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情况表" sheetId="1" r:id="rId1"/>
  </sheets>
  <externalReferences>
    <externalReference r:id="rId2"/>
  </externalReferences>
  <definedNames>
    <definedName name="_xlnm.Print_Titles" localSheetId="0">情况表!$1:$4</definedName>
    <definedName name="地区名称">[1]封面!$B$2:$B$6</definedName>
  </definedNames>
  <calcPr calcId="144525" concurrentCalc="0"/>
</workbook>
</file>

<file path=xl/sharedStrings.xml><?xml version="1.0" encoding="utf-8"?>
<sst xmlns="http://schemas.openxmlformats.org/spreadsheetml/2006/main" count="35" uniqueCount="35">
  <si>
    <t>2019年和田地区专项转移支付收入情况表</t>
  </si>
  <si>
    <t>单位：万元</t>
  </si>
  <si>
    <r>
      <rPr>
        <b/>
        <sz val="12"/>
        <rFont val="宋体"/>
        <charset val="134"/>
      </rPr>
      <t>项</t>
    </r>
    <r>
      <rPr>
        <b/>
        <sz val="12"/>
        <rFont val="宋体"/>
        <charset val="134"/>
      </rPr>
      <t>目</t>
    </r>
  </si>
  <si>
    <t>合计</t>
  </si>
  <si>
    <t>本级</t>
  </si>
  <si>
    <t>县市合计</t>
  </si>
  <si>
    <t>皮山县</t>
  </si>
  <si>
    <t>墨玉县</t>
  </si>
  <si>
    <t>和田县</t>
  </si>
  <si>
    <t>洛浦县</t>
  </si>
  <si>
    <t>策勒县</t>
  </si>
  <si>
    <t>于田县</t>
  </si>
  <si>
    <t>民丰县</t>
  </si>
  <si>
    <t>和田市</t>
  </si>
  <si>
    <t xml:space="preserve">  专项转移支付收入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</si>
  <si>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</si>
  <si>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</si>
  <si>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</si>
  <si>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</si>
  <si>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</si>
  <si>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</si>
  <si>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</si>
  <si>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</si>
  <si>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</si>
  <si>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</si>
  <si>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</si>
  <si>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</si>
  <si>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</si>
  <si>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</si>
  <si>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</si>
  <si>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</si>
  <si>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</si>
  <si>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</si>
  <si>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</si>
  <si>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其他收入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</si>
</sst>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mediumGray">
        <fgColor indexed="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6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5" borderId="4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4" fillId="24" borderId="9" applyNumberFormat="0" applyAlignment="0" applyProtection="0">
      <alignment vertical="center"/>
    </xf>
    <xf numFmtId="0" fontId="13" fillId="24" borderId="2" applyNumberFormat="0" applyAlignment="0" applyProtection="0">
      <alignment vertical="center"/>
    </xf>
    <xf numFmtId="0" fontId="19" fillId="27" borderId="5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vertical="center"/>
    </xf>
    <xf numFmtId="3" fontId="5" fillId="3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644;&#30000;&#22320;&#21306;&#26412;&#32423;2018&#24180;&#22320;&#26041;&#36130;&#25919;&#39044;&#31639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目录"/>
      <sheetName val="表一"/>
      <sheetName val="表二"/>
      <sheetName val="表三"/>
      <sheetName val="表四"/>
      <sheetName val="表五"/>
      <sheetName val="表六 (1)"/>
      <sheetName val="表六（2)"/>
      <sheetName val="表七 (1)"/>
      <sheetName val="表七(2)"/>
      <sheetName val="表八"/>
      <sheetName val="表九"/>
      <sheetName val="表十"/>
      <sheetName val="表十一"/>
      <sheetName val="表十二"/>
      <sheetName val="表十三"/>
      <sheetName val="表十四"/>
      <sheetName val="表十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25"/>
  <sheetViews>
    <sheetView showGridLines="0" showZeros="0" tabSelected="1" zoomScale="93" zoomScaleNormal="93" workbookViewId="0">
      <pane ySplit="4" topLeftCell="A5" activePane="bottomLeft" state="frozen"/>
      <selection/>
      <selection pane="bottomLeft" activeCell="R11" sqref="R11"/>
    </sheetView>
  </sheetViews>
  <sheetFormatPr defaultColWidth="9" defaultRowHeight="14.25"/>
  <cols>
    <col min="1" max="1" width="31.85" style="2" customWidth="1"/>
    <col min="2" max="2" width="11.6833333333333" style="2" customWidth="1"/>
    <col min="3" max="3" width="11.1583333333333" style="2" customWidth="1"/>
    <col min="4" max="4" width="12.875" style="2"/>
    <col min="5" max="253" width="9" style="2"/>
  </cols>
  <sheetData>
    <row r="1" ht="18" customHeight="1" spans="1:1">
      <c r="A1" s="1"/>
    </row>
    <row r="2" s="1" customFormat="1" ht="20.25" spans="1:12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0.25" customHeight="1" spans="1:1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21.95" customHeight="1" spans="1:12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</row>
    <row r="5" ht="25" customHeight="1" spans="1:12">
      <c r="A5" s="6" t="s">
        <v>14</v>
      </c>
      <c r="B5" s="6">
        <v>1684083</v>
      </c>
      <c r="C5" s="6">
        <f>B5-D5</f>
        <v>244265</v>
      </c>
      <c r="D5" s="6">
        <f>E5+F5+G5+H5+I5+J5+K5+L5</f>
        <v>1439818</v>
      </c>
      <c r="E5" s="6">
        <v>207838</v>
      </c>
      <c r="F5" s="6">
        <v>257752</v>
      </c>
      <c r="G5" s="6">
        <v>195579</v>
      </c>
      <c r="H5" s="6">
        <v>161411</v>
      </c>
      <c r="I5" s="6">
        <v>151733</v>
      </c>
      <c r="J5" s="6">
        <v>225977</v>
      </c>
      <c r="K5" s="6">
        <v>59590</v>
      </c>
      <c r="L5" s="6">
        <v>179938</v>
      </c>
    </row>
    <row r="6" ht="25" customHeight="1" spans="1:12">
      <c r="A6" s="7" t="s">
        <v>15</v>
      </c>
      <c r="B6" s="8">
        <v>18668</v>
      </c>
      <c r="C6" s="6">
        <f t="shared" ref="C6:C25" si="0">B6-D6</f>
        <v>5832</v>
      </c>
      <c r="D6" s="6">
        <f t="shared" ref="D6:D25" si="1">E6+F6+G6+H6+I6+J6+K6+L6</f>
        <v>12836</v>
      </c>
      <c r="E6" s="9">
        <v>1513</v>
      </c>
      <c r="F6" s="9">
        <v>3398</v>
      </c>
      <c r="G6" s="9">
        <v>1355</v>
      </c>
      <c r="H6" s="9">
        <v>2114</v>
      </c>
      <c r="I6" s="9">
        <v>870</v>
      </c>
      <c r="J6" s="9">
        <v>1325</v>
      </c>
      <c r="K6" s="9">
        <v>573</v>
      </c>
      <c r="L6" s="9">
        <v>1688</v>
      </c>
    </row>
    <row r="7" ht="25" customHeight="1" spans="1:12">
      <c r="A7" s="7" t="s">
        <v>16</v>
      </c>
      <c r="B7" s="8">
        <v>0</v>
      </c>
      <c r="C7" s="6">
        <f t="shared" si="0"/>
        <v>0</v>
      </c>
      <c r="D7" s="6">
        <f t="shared" si="1"/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</row>
    <row r="8" ht="25" customHeight="1" spans="1:12">
      <c r="A8" s="7" t="s">
        <v>17</v>
      </c>
      <c r="B8" s="8">
        <v>3305</v>
      </c>
      <c r="C8" s="6">
        <f t="shared" si="0"/>
        <v>3275</v>
      </c>
      <c r="D8" s="6">
        <f t="shared" si="1"/>
        <v>30</v>
      </c>
      <c r="E8" s="9">
        <v>15</v>
      </c>
      <c r="F8" s="9">
        <v>0</v>
      </c>
      <c r="G8" s="9">
        <v>15</v>
      </c>
      <c r="H8" s="9">
        <v>0</v>
      </c>
      <c r="I8" s="9">
        <v>0</v>
      </c>
      <c r="J8" s="9">
        <v>0</v>
      </c>
      <c r="K8" s="9">
        <v>0</v>
      </c>
      <c r="L8" s="9">
        <v>0</v>
      </c>
    </row>
    <row r="9" ht="25" customHeight="1" spans="1:12">
      <c r="A9" s="7" t="s">
        <v>18</v>
      </c>
      <c r="B9" s="8">
        <v>24418</v>
      </c>
      <c r="C9" s="6">
        <f t="shared" si="0"/>
        <v>10369</v>
      </c>
      <c r="D9" s="6">
        <f t="shared" si="1"/>
        <v>14049</v>
      </c>
      <c r="E9" s="9">
        <v>4419</v>
      </c>
      <c r="F9" s="9">
        <v>2965</v>
      </c>
      <c r="G9" s="9">
        <v>790</v>
      </c>
      <c r="H9" s="9">
        <v>806</v>
      </c>
      <c r="I9" s="9">
        <v>2858</v>
      </c>
      <c r="J9" s="9">
        <v>882</v>
      </c>
      <c r="K9" s="9">
        <v>330</v>
      </c>
      <c r="L9" s="9">
        <v>999</v>
      </c>
    </row>
    <row r="10" ht="25" customHeight="1" spans="1:12">
      <c r="A10" s="7" t="s">
        <v>19</v>
      </c>
      <c r="B10" s="8">
        <v>250253</v>
      </c>
      <c r="C10" s="6">
        <f t="shared" si="0"/>
        <v>10670</v>
      </c>
      <c r="D10" s="6">
        <f t="shared" si="1"/>
        <v>239583</v>
      </c>
      <c r="E10" s="9">
        <v>27967</v>
      </c>
      <c r="F10" s="9">
        <v>51891</v>
      </c>
      <c r="G10" s="9">
        <v>33346</v>
      </c>
      <c r="H10" s="9">
        <v>33309</v>
      </c>
      <c r="I10" s="9">
        <v>19217</v>
      </c>
      <c r="J10" s="9">
        <v>30653</v>
      </c>
      <c r="K10" s="9">
        <v>2703</v>
      </c>
      <c r="L10" s="9">
        <v>40497</v>
      </c>
    </row>
    <row r="11" ht="25" customHeight="1" spans="1:12">
      <c r="A11" s="7" t="s">
        <v>20</v>
      </c>
      <c r="B11" s="8">
        <v>585</v>
      </c>
      <c r="C11" s="6">
        <f t="shared" si="0"/>
        <v>154</v>
      </c>
      <c r="D11" s="6">
        <f t="shared" si="1"/>
        <v>431</v>
      </c>
      <c r="E11" s="9">
        <v>50</v>
      </c>
      <c r="F11" s="9">
        <v>103</v>
      </c>
      <c r="G11" s="9">
        <v>49</v>
      </c>
      <c r="H11" s="9">
        <v>56</v>
      </c>
      <c r="I11" s="9">
        <v>86</v>
      </c>
      <c r="J11" s="9">
        <v>51</v>
      </c>
      <c r="K11" s="9">
        <v>5</v>
      </c>
      <c r="L11" s="9">
        <v>31</v>
      </c>
    </row>
    <row r="12" ht="25" customHeight="1" spans="1:12">
      <c r="A12" s="7" t="s">
        <v>21</v>
      </c>
      <c r="B12" s="8">
        <v>19244</v>
      </c>
      <c r="C12" s="6">
        <f t="shared" si="0"/>
        <v>1033</v>
      </c>
      <c r="D12" s="6">
        <f t="shared" si="1"/>
        <v>18211</v>
      </c>
      <c r="E12" s="9">
        <v>1261</v>
      </c>
      <c r="F12" s="9">
        <v>2716</v>
      </c>
      <c r="G12" s="9">
        <v>2138</v>
      </c>
      <c r="H12" s="9">
        <v>2696</v>
      </c>
      <c r="I12" s="9">
        <v>2102</v>
      </c>
      <c r="J12" s="9">
        <v>3217</v>
      </c>
      <c r="K12" s="9">
        <v>1047</v>
      </c>
      <c r="L12" s="9">
        <v>3034</v>
      </c>
    </row>
    <row r="13" ht="25" customHeight="1" spans="1:12">
      <c r="A13" s="7" t="s">
        <v>22</v>
      </c>
      <c r="B13" s="8">
        <v>159432</v>
      </c>
      <c r="C13" s="6">
        <f t="shared" si="0"/>
        <v>5327</v>
      </c>
      <c r="D13" s="6">
        <f t="shared" si="1"/>
        <v>154105</v>
      </c>
      <c r="E13" s="9">
        <v>20900</v>
      </c>
      <c r="F13" s="9">
        <v>35848</v>
      </c>
      <c r="G13" s="9">
        <v>20491</v>
      </c>
      <c r="H13" s="9">
        <v>18623</v>
      </c>
      <c r="I13" s="9">
        <v>11516</v>
      </c>
      <c r="J13" s="9">
        <v>18639</v>
      </c>
      <c r="K13" s="9">
        <v>3638</v>
      </c>
      <c r="L13" s="9">
        <v>24450</v>
      </c>
    </row>
    <row r="14" ht="25" customHeight="1" spans="1:12">
      <c r="A14" s="7" t="s">
        <v>23</v>
      </c>
      <c r="B14" s="8">
        <v>29756</v>
      </c>
      <c r="C14" s="6">
        <f t="shared" si="0"/>
        <v>12603</v>
      </c>
      <c r="D14" s="6">
        <f t="shared" si="1"/>
        <v>17153</v>
      </c>
      <c r="E14" s="9">
        <v>1380</v>
      </c>
      <c r="F14" s="9">
        <v>2748</v>
      </c>
      <c r="G14" s="9">
        <v>5169</v>
      </c>
      <c r="H14" s="9">
        <v>1452</v>
      </c>
      <c r="I14" s="9">
        <v>1750</v>
      </c>
      <c r="J14" s="9">
        <v>2242</v>
      </c>
      <c r="K14" s="9">
        <v>907</v>
      </c>
      <c r="L14" s="9">
        <v>1505</v>
      </c>
    </row>
    <row r="15" ht="25" customHeight="1" spans="1:12">
      <c r="A15" s="7" t="s">
        <v>24</v>
      </c>
      <c r="B15" s="8">
        <v>28256</v>
      </c>
      <c r="C15" s="6">
        <f t="shared" si="0"/>
        <v>1172</v>
      </c>
      <c r="D15" s="6">
        <f t="shared" si="1"/>
        <v>27084</v>
      </c>
      <c r="E15" s="9">
        <v>2216</v>
      </c>
      <c r="F15" s="9">
        <v>4901</v>
      </c>
      <c r="G15" s="9">
        <v>3266</v>
      </c>
      <c r="H15" s="9">
        <v>6269</v>
      </c>
      <c r="I15" s="9">
        <v>3641</v>
      </c>
      <c r="J15" s="9">
        <v>2215</v>
      </c>
      <c r="K15" s="9">
        <v>273</v>
      </c>
      <c r="L15" s="9">
        <v>4303</v>
      </c>
    </row>
    <row r="16" ht="25" customHeight="1" spans="1:12">
      <c r="A16" s="7" t="s">
        <v>25</v>
      </c>
      <c r="B16" s="8">
        <v>6045</v>
      </c>
      <c r="C16" s="6">
        <f t="shared" si="0"/>
        <v>10</v>
      </c>
      <c r="D16" s="6">
        <f t="shared" si="1"/>
        <v>6035</v>
      </c>
      <c r="E16" s="9">
        <v>0</v>
      </c>
      <c r="F16" s="9">
        <v>39</v>
      </c>
      <c r="G16" s="9">
        <v>0</v>
      </c>
      <c r="H16" s="9">
        <v>2720</v>
      </c>
      <c r="I16" s="9">
        <v>616</v>
      </c>
      <c r="J16" s="9">
        <v>1000</v>
      </c>
      <c r="K16" s="9">
        <v>1000</v>
      </c>
      <c r="L16" s="9">
        <v>660</v>
      </c>
    </row>
    <row r="17" ht="25" customHeight="1" spans="1:12">
      <c r="A17" s="7" t="s">
        <v>26</v>
      </c>
      <c r="B17" s="8">
        <v>673636</v>
      </c>
      <c r="C17" s="6">
        <f t="shared" si="0"/>
        <v>44610</v>
      </c>
      <c r="D17" s="6">
        <f t="shared" si="1"/>
        <v>629026</v>
      </c>
      <c r="E17" s="9">
        <v>94286</v>
      </c>
      <c r="F17" s="9">
        <v>90009</v>
      </c>
      <c r="G17" s="9">
        <v>83338</v>
      </c>
      <c r="H17" s="9">
        <v>61927</v>
      </c>
      <c r="I17" s="9">
        <v>75346</v>
      </c>
      <c r="J17" s="9">
        <v>123395</v>
      </c>
      <c r="K17" s="9">
        <v>45666</v>
      </c>
      <c r="L17" s="9">
        <v>55059</v>
      </c>
    </row>
    <row r="18" ht="25" customHeight="1" spans="1:12">
      <c r="A18" s="7" t="s">
        <v>27</v>
      </c>
      <c r="B18" s="8">
        <v>223204</v>
      </c>
      <c r="C18" s="6">
        <f t="shared" si="0"/>
        <v>136125</v>
      </c>
      <c r="D18" s="6">
        <f t="shared" si="1"/>
        <v>87079</v>
      </c>
      <c r="E18" s="9">
        <v>18767</v>
      </c>
      <c r="F18" s="9">
        <v>18145</v>
      </c>
      <c r="G18" s="9">
        <v>10765</v>
      </c>
      <c r="H18" s="9">
        <v>9491</v>
      </c>
      <c r="I18" s="9">
        <v>8258</v>
      </c>
      <c r="J18" s="9">
        <v>10974</v>
      </c>
      <c r="K18" s="9">
        <v>644</v>
      </c>
      <c r="L18" s="9">
        <v>10035</v>
      </c>
    </row>
    <row r="19" ht="25" customHeight="1" spans="1:12">
      <c r="A19" s="7" t="s">
        <v>28</v>
      </c>
      <c r="B19" s="8">
        <v>44219</v>
      </c>
      <c r="C19" s="6">
        <f t="shared" si="0"/>
        <v>-9695</v>
      </c>
      <c r="D19" s="6">
        <f t="shared" si="1"/>
        <v>53914</v>
      </c>
      <c r="E19" s="9">
        <v>5629</v>
      </c>
      <c r="F19" s="9">
        <v>7264</v>
      </c>
      <c r="G19" s="9">
        <v>6923</v>
      </c>
      <c r="H19" s="9">
        <v>7020</v>
      </c>
      <c r="I19" s="9">
        <v>7897</v>
      </c>
      <c r="J19" s="9">
        <v>8126</v>
      </c>
      <c r="K19" s="9">
        <v>478</v>
      </c>
      <c r="L19" s="9">
        <v>10577</v>
      </c>
    </row>
    <row r="20" ht="25" customHeight="1" spans="1:12">
      <c r="A20" s="7" t="s">
        <v>29</v>
      </c>
      <c r="B20" s="8">
        <v>1276</v>
      </c>
      <c r="C20" s="6">
        <f t="shared" si="0"/>
        <v>0</v>
      </c>
      <c r="D20" s="6">
        <f t="shared" si="1"/>
        <v>1276</v>
      </c>
      <c r="E20" s="9">
        <v>61</v>
      </c>
      <c r="F20" s="9">
        <v>53</v>
      </c>
      <c r="G20" s="9">
        <v>263</v>
      </c>
      <c r="H20" s="9">
        <v>166</v>
      </c>
      <c r="I20" s="9">
        <v>95</v>
      </c>
      <c r="J20" s="9">
        <v>270</v>
      </c>
      <c r="K20" s="9">
        <v>77</v>
      </c>
      <c r="L20" s="9">
        <v>291</v>
      </c>
    </row>
    <row r="21" ht="25" customHeight="1" spans="1:12">
      <c r="A21" s="7" t="s">
        <v>30</v>
      </c>
      <c r="B21" s="8">
        <v>0</v>
      </c>
      <c r="C21" s="6">
        <f t="shared" si="0"/>
        <v>0</v>
      </c>
      <c r="D21" s="6">
        <f t="shared" si="1"/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</row>
    <row r="22" ht="25" customHeight="1" spans="1:12">
      <c r="A22" s="7" t="s">
        <v>31</v>
      </c>
      <c r="B22" s="8">
        <v>1730</v>
      </c>
      <c r="C22" s="6">
        <f t="shared" si="0"/>
        <v>56</v>
      </c>
      <c r="D22" s="6">
        <f t="shared" si="1"/>
        <v>1674</v>
      </c>
      <c r="E22" s="9">
        <v>225</v>
      </c>
      <c r="F22" s="9">
        <v>355</v>
      </c>
      <c r="G22" s="9">
        <v>241</v>
      </c>
      <c r="H22" s="9">
        <v>193</v>
      </c>
      <c r="I22" s="9">
        <v>167</v>
      </c>
      <c r="J22" s="9">
        <v>217</v>
      </c>
      <c r="K22" s="9">
        <v>93</v>
      </c>
      <c r="L22" s="9">
        <v>183</v>
      </c>
    </row>
    <row r="23" ht="25" customHeight="1" spans="1:12">
      <c r="A23" s="7" t="s">
        <v>32</v>
      </c>
      <c r="B23" s="8">
        <v>88121</v>
      </c>
      <c r="C23" s="6">
        <f t="shared" si="0"/>
        <v>1</v>
      </c>
      <c r="D23" s="6">
        <f t="shared" si="1"/>
        <v>88120</v>
      </c>
      <c r="E23" s="9">
        <v>15737</v>
      </c>
      <c r="F23" s="9">
        <v>20381</v>
      </c>
      <c r="G23" s="9">
        <v>15917</v>
      </c>
      <c r="H23" s="9">
        <v>4092</v>
      </c>
      <c r="I23" s="9">
        <v>10235</v>
      </c>
      <c r="J23" s="9">
        <v>13291</v>
      </c>
      <c r="K23" s="9">
        <v>1</v>
      </c>
      <c r="L23" s="9">
        <v>8466</v>
      </c>
    </row>
    <row r="24" ht="25" customHeight="1" spans="1:12">
      <c r="A24" s="7" t="s">
        <v>33</v>
      </c>
      <c r="B24" s="8">
        <v>920</v>
      </c>
      <c r="C24" s="6">
        <f t="shared" si="0"/>
        <v>0</v>
      </c>
      <c r="D24" s="6">
        <f t="shared" si="1"/>
        <v>920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920</v>
      </c>
    </row>
    <row r="25" ht="25" customHeight="1" spans="1:12">
      <c r="A25" s="7" t="s">
        <v>34</v>
      </c>
      <c r="B25" s="8">
        <v>111015</v>
      </c>
      <c r="C25" s="6">
        <f t="shared" si="0"/>
        <v>22723</v>
      </c>
      <c r="D25" s="6">
        <f t="shared" si="1"/>
        <v>88292</v>
      </c>
      <c r="E25" s="9">
        <v>13412</v>
      </c>
      <c r="F25" s="9">
        <v>16936</v>
      </c>
      <c r="G25" s="9">
        <v>11513</v>
      </c>
      <c r="H25" s="9">
        <v>10477</v>
      </c>
      <c r="I25" s="9">
        <v>7079</v>
      </c>
      <c r="J25" s="9">
        <v>9480</v>
      </c>
      <c r="K25" s="9">
        <v>2155</v>
      </c>
      <c r="L25" s="9">
        <v>17240</v>
      </c>
    </row>
  </sheetData>
  <mergeCells count="2">
    <mergeCell ref="A2:L2"/>
    <mergeCell ref="A3:L3"/>
  </mergeCells>
  <printOptions horizontalCentered="1"/>
  <pageMargins left="0.46875" right="0.46875" top="0.588888888888889" bottom="0.46875" header="0.309027777777778" footer="0.309027777777778"/>
  <pageSetup paperSize="9" scale="8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何苗</dc:creator>
  <cp:lastModifiedBy>Administrator</cp:lastModifiedBy>
  <dcterms:created xsi:type="dcterms:W3CDTF">2018-05-23T05:43:00Z</dcterms:created>
  <dcterms:modified xsi:type="dcterms:W3CDTF">2020-06-03T03:16:29Z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