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基本公卫" sheetId="1" r:id="rId1"/>
    <sheet name="和田地区" sheetId="2" r:id="rId2"/>
    <sheet name="附件3 反馈单 " sheetId="3" r:id="rId3"/>
  </sheets>
  <definedNames>
    <definedName name="_xlnm.Print_Area" localSheetId="0">基本公卫!$A$1:$K$14</definedName>
    <definedName name="_xlnm.Print_Titles" localSheetId="0">基本公卫!$4:$4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<sst xmlns="http://schemas.openxmlformats.org/spreadsheetml/2006/main" count="122" uniqueCount="111">
  <si>
    <t>附件1：</t>
  </si>
  <si>
    <t>2021年自治区基本公共卫生服务补助资金（第二批）分配表</t>
  </si>
  <si>
    <t>单位：万元</t>
  </si>
  <si>
    <t>项目单位</t>
  </si>
  <si>
    <t>合计</t>
  </si>
  <si>
    <t>其中：2021年度绩效因素法分配资金</t>
  </si>
  <si>
    <t>原基本公
共卫生</t>
  </si>
  <si>
    <t>绩效管理</t>
  </si>
  <si>
    <t>职业病
防治</t>
  </si>
  <si>
    <t>信息化
建设</t>
  </si>
  <si>
    <t>重大疾
病监测</t>
  </si>
  <si>
    <t>妇幼卫生</t>
  </si>
  <si>
    <t>已下达</t>
  </si>
  <si>
    <t>此次下达</t>
  </si>
  <si>
    <t>和田地区</t>
  </si>
  <si>
    <t>和田地区疾控中心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</si>
  <si>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</si>
  <si>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</si>
  <si>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</si>
  <si>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</si>
  <si>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</si>
  <si>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</si>
  <si>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</si>
  <si>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</si>
  <si>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附件2：</t>
  </si>
  <si>
    <t>项目支出绩效目标表 -和田地区</t>
  </si>
  <si>
    <t>（2021年度）</t>
  </si>
  <si>
    <t>预算单位</t>
  </si>
  <si>
    <t>自治区卫生健康委</t>
  </si>
  <si>
    <t>项目名称</t>
  </si>
  <si>
    <t>国家基本公共卫生服务项目</t>
  </si>
  <si>
    <t>项目资金（万元）</t>
  </si>
  <si>
    <t>年度资金总额：</t>
  </si>
  <si>
    <t>其中：财政拨款</t>
  </si>
  <si>
    <t>其他资金</t>
  </si>
  <si>
    <t>项目总体      目标</t>
  </si>
  <si>
    <t>免费向城乡居民提供基本公共卫生服务。婴儿死亡率、孕产妇死亡率持续下降。到2022年高血压、2型糖尿病患者规范管理率达到60%及以上；适龄儿童免疫规划疫苗接种率保持在90%以上。</t>
  </si>
  <si>
    <t>一级指标</t>
  </si>
  <si>
    <t>二级指标</t>
  </si>
  <si>
    <t>三级指标</t>
  </si>
  <si>
    <t>指标值                                  （包含数字及文字描述）</t>
  </si>
  <si>
    <t>产出指标</t>
  </si>
  <si>
    <t>数量指标</t>
  </si>
  <si>
    <t>适龄儿童国家免疫规划疫苗接种率</t>
  </si>
  <si>
    <t>≥90%</t>
  </si>
  <si>
    <t>7岁以下儿童健康管理率</t>
  </si>
  <si>
    <t>≥85%</t>
  </si>
  <si>
    <t>孕产妇系统管理率</t>
  </si>
  <si>
    <t>老年人健康管理率</t>
  </si>
  <si>
    <t>≥67%</t>
  </si>
  <si>
    <t>高血压患者管理人数</t>
  </si>
  <si>
    <t>116266人</t>
  </si>
  <si>
    <t>2型糖尿病患者管理人数</t>
  </si>
  <si>
    <t>26908人</t>
  </si>
  <si>
    <t>老年人中医药健康管理率</t>
  </si>
  <si>
    <t>≥45%</t>
  </si>
  <si>
    <t>儿童中医药健康管理率</t>
  </si>
  <si>
    <t>禽流感外环境标本、流感样病例采集检测率</t>
  </si>
  <si>
    <t>城乡饮用水监测乡镇覆盖率</t>
  </si>
  <si>
    <t>≥95%</t>
  </si>
  <si>
    <t>公共场所健康危害因素监测完成监测点调查频次</t>
  </si>
  <si>
    <t>≥1次</t>
  </si>
  <si>
    <t>空气污染对人群健康影响监测的PM2.5补充采样及成分检测分析数据</t>
  </si>
  <si>
    <t>≥50天</t>
  </si>
  <si>
    <t>质量指标</t>
  </si>
  <si>
    <t>65岁及以上老年人城乡社区规范健康管理服务率</t>
  </si>
  <si>
    <t>高血压患者规范管理率</t>
  </si>
  <si>
    <t>≥60%</t>
  </si>
  <si>
    <t>2型糖尿病患者规范管理率</t>
  </si>
  <si>
    <t>严重精神障碍患者健康管理率</t>
  </si>
  <si>
    <t>≥75%</t>
  </si>
  <si>
    <t>肺结核患者管理率</t>
  </si>
  <si>
    <t>传染病和突发公共卫生事件报告率</t>
  </si>
  <si>
    <t>时效指标</t>
  </si>
  <si>
    <t>资金下拨及时率</t>
  </si>
  <si>
    <t>成本指标</t>
  </si>
  <si>
    <t>人均基本公共卫生服务经费补助标准</t>
  </si>
  <si>
    <t>79元/人</t>
  </si>
  <si>
    <t>效益指标</t>
  </si>
  <si>
    <t>社会效益         指标</t>
  </si>
  <si>
    <t>缩小城乡居民公共卫生差距</t>
  </si>
  <si>
    <t>不断缩小</t>
  </si>
  <si>
    <t>缩小城乡居民公共卫生服务差距</t>
  </si>
  <si>
    <t>减少疾病负担</t>
  </si>
  <si>
    <t>逐步减少</t>
  </si>
  <si>
    <t>可持续影响</t>
  </si>
  <si>
    <t>提高基本公共卫生服务水平</t>
  </si>
  <si>
    <t>不断提高</t>
  </si>
  <si>
    <t>满意度     指标</t>
  </si>
  <si>
    <t>满意度指标</t>
  </si>
  <si>
    <t>人民群众对疾病预防与控制的满意度</t>
  </si>
  <si>
    <t>项目受益人员满意度</t>
  </si>
  <si>
    <t>≥80%</t>
  </si>
  <si>
    <t>附件3：</t>
  </si>
  <si>
    <t>自治区财政资金使用跟踪反馈表</t>
  </si>
  <si>
    <t>县市（单位）名称：</t>
  </si>
  <si>
    <t>序号</t>
  </si>
  <si>
    <t>收到的财政专项资金名称</t>
  </si>
  <si>
    <t>文 号</t>
  </si>
  <si>
    <t>资金金额</t>
  </si>
  <si>
    <t>实际支出金额</t>
  </si>
  <si>
    <t>资金支出方向</t>
  </si>
  <si>
    <t>未支出金额</t>
  </si>
  <si>
    <t>实际支出
进度</t>
  </si>
  <si>
    <t>未按计划或预算执行要求支出的原因</t>
  </si>
  <si>
    <t>整改措施及整改时间</t>
  </si>
  <si>
    <t>1</t>
  </si>
  <si>
    <t>…</t>
  </si>
  <si>
    <t>说明：1.县市（单位）根据实际收到财政专项资金情况自行添加行（勿修改表格格式）。</t>
  </si>
  <si>
    <t xml:space="preserve">     2.本表统计财政部门下达的一般公共预算和政府性基金支出情况，资金支出金额以国库集中支付数据为准。</t>
  </si>
  <si>
    <t xml:space="preserve">     3.请各县市（单位）于每月月末之前，将当月财政资金使用情况反馈至地区财政局社保科。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</si>
</sst>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;[Red]\-#,##0.00\ "/>
    <numFmt numFmtId="177" formatCode="yyyy&quot;年&quot;mm&quot;月&quot;dd&quot;日&quot;"/>
    <numFmt numFmtId="178" formatCode="0.0%"/>
    <numFmt numFmtId="179" formatCode="0.00_ "/>
  </numFmts>
  <fonts count="4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8"/>
      <color theme="1"/>
      <name val="方正小标宋_GBK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b/>
      <sz val="10"/>
      <color theme="1"/>
      <name val="宋体"/>
      <charset val="134"/>
    </font>
    <font>
      <u/>
      <sz val="11"/>
      <color theme="1"/>
      <name val="宋体"/>
      <charset val="134"/>
    </font>
    <font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1" borderId="21" applyNumberFormat="0" applyFon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18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7" fillId="12" borderId="23" applyNumberFormat="0" applyAlignment="0" applyProtection="0">
      <alignment vertical="center"/>
    </xf>
    <xf numFmtId="0" fontId="33" fillId="12" borderId="20" applyNumberFormat="0" applyAlignment="0" applyProtection="0">
      <alignment vertical="center"/>
    </xf>
    <xf numFmtId="0" fontId="38" fillId="18" borderId="24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0" fillId="0" borderId="0">
      <alignment vertical="center"/>
    </xf>
    <xf numFmtId="0" fontId="42" fillId="0" borderId="0"/>
    <xf numFmtId="0" fontId="1" fillId="0" borderId="0"/>
    <xf numFmtId="0" fontId="1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45" applyFont="1" applyAlignment="1">
      <alignment horizontal="left" vertical="center"/>
    </xf>
    <xf numFmtId="0" fontId="3" fillId="0" borderId="0" xfId="45" applyFont="1" applyAlignment="1">
      <alignment horizontal="left" vertical="center"/>
    </xf>
    <xf numFmtId="0" fontId="2" fillId="0" borderId="0" xfId="45">
      <alignment vertical="center"/>
    </xf>
    <xf numFmtId="0" fontId="4" fillId="0" borderId="0" xfId="45" applyFont="1" applyBorder="1" applyAlignment="1">
      <alignment horizontal="center" vertical="center"/>
    </xf>
    <xf numFmtId="0" fontId="5" fillId="2" borderId="0" xfId="45" applyFont="1" applyFill="1" applyBorder="1">
      <alignment vertical="center"/>
    </xf>
    <xf numFmtId="0" fontId="2" fillId="2" borderId="0" xfId="45" applyFill="1" applyBorder="1" applyAlignment="1">
      <alignment vertical="center" wrapText="1"/>
    </xf>
    <xf numFmtId="0" fontId="6" fillId="2" borderId="0" xfId="45" applyFont="1" applyFill="1" applyBorder="1">
      <alignment vertical="center"/>
    </xf>
    <xf numFmtId="0" fontId="7" fillId="2" borderId="0" xfId="45" applyFont="1" applyFill="1" applyBorder="1">
      <alignment vertical="center"/>
    </xf>
    <xf numFmtId="0" fontId="8" fillId="2" borderId="0" xfId="45" applyFont="1" applyFill="1" applyBorder="1">
      <alignment vertical="center"/>
    </xf>
    <xf numFmtId="0" fontId="2" fillId="2" borderId="0" xfId="45" applyFill="1" applyBorder="1">
      <alignment vertical="center"/>
    </xf>
    <xf numFmtId="49" fontId="5" fillId="2" borderId="1" xfId="45" applyNumberFormat="1" applyFont="1" applyFill="1" applyBorder="1" applyAlignment="1">
      <alignment horizontal="center" vertical="center" wrapText="1"/>
    </xf>
    <xf numFmtId="0" fontId="7" fillId="0" borderId="1" xfId="45" applyFont="1" applyBorder="1" applyAlignment="1">
      <alignment horizontal="center" vertical="center" wrapText="1"/>
    </xf>
    <xf numFmtId="49" fontId="5" fillId="2" borderId="2" xfId="45" applyNumberFormat="1" applyFont="1" applyFill="1" applyBorder="1" applyAlignment="1">
      <alignment horizontal="center" vertical="center" wrapText="1"/>
    </xf>
    <xf numFmtId="0" fontId="9" fillId="0" borderId="2" xfId="45" applyFont="1" applyBorder="1" applyAlignment="1">
      <alignment horizontal="center" vertical="center" wrapText="1"/>
    </xf>
    <xf numFmtId="49" fontId="9" fillId="2" borderId="2" xfId="45" applyNumberFormat="1" applyFont="1" applyFill="1" applyBorder="1" applyAlignment="1">
      <alignment horizontal="center" vertical="center" wrapText="1"/>
    </xf>
    <xf numFmtId="49" fontId="6" fillId="2" borderId="2" xfId="45" applyNumberFormat="1" applyFont="1" applyFill="1" applyBorder="1" applyAlignment="1">
      <alignment horizontal="left" vertical="center" wrapText="1"/>
    </xf>
    <xf numFmtId="177" fontId="9" fillId="2" borderId="2" xfId="45" applyNumberFormat="1" applyFont="1" applyFill="1" applyBorder="1" applyAlignment="1">
      <alignment horizontal="left" vertical="center" wrapText="1"/>
    </xf>
    <xf numFmtId="176" fontId="9" fillId="2" borderId="2" xfId="45" applyNumberFormat="1" applyFont="1" applyFill="1" applyBorder="1" applyAlignment="1">
      <alignment horizontal="right" vertical="center" wrapText="1"/>
    </xf>
    <xf numFmtId="178" fontId="9" fillId="2" borderId="2" xfId="45" applyNumberFormat="1" applyFont="1" applyFill="1" applyBorder="1" applyAlignment="1">
      <alignment horizontal="right" vertical="center" wrapText="1"/>
    </xf>
    <xf numFmtId="0" fontId="9" fillId="0" borderId="3" xfId="45" applyFont="1" applyBorder="1" applyAlignment="1">
      <alignment horizontal="center" vertical="center"/>
    </xf>
    <xf numFmtId="0" fontId="2" fillId="0" borderId="3" xfId="45" applyBorder="1" applyAlignment="1">
      <alignment vertical="center" wrapText="1"/>
    </xf>
    <xf numFmtId="0" fontId="2" fillId="0" borderId="3" xfId="45" applyBorder="1">
      <alignment vertical="center"/>
    </xf>
    <xf numFmtId="0" fontId="10" fillId="0" borderId="3" xfId="45" applyFont="1" applyBorder="1" applyAlignment="1">
      <alignment horizontal="left" vertical="center" wrapText="1"/>
    </xf>
    <xf numFmtId="0" fontId="11" fillId="0" borderId="3" xfId="45" applyFont="1" applyBorder="1" applyAlignment="1">
      <alignment horizontal="centerContinuous" vertical="center" wrapText="1"/>
    </xf>
    <xf numFmtId="0" fontId="2" fillId="0" borderId="4" xfId="45" applyFont="1" applyBorder="1" applyAlignment="1">
      <alignment vertical="center"/>
    </xf>
    <xf numFmtId="0" fontId="2" fillId="0" borderId="4" xfId="45" applyBorder="1" applyAlignment="1">
      <alignment vertical="center"/>
    </xf>
    <xf numFmtId="0" fontId="2" fillId="0" borderId="0" xfId="45" applyAlignment="1">
      <alignment horizontal="left" vertical="center"/>
    </xf>
    <xf numFmtId="0" fontId="2" fillId="0" borderId="0" xfId="45" applyFont="1" applyAlignment="1">
      <alignment vertical="center"/>
    </xf>
    <xf numFmtId="0" fontId="2" fillId="0" borderId="0" xfId="45" applyAlignment="1">
      <alignment vertical="center"/>
    </xf>
    <xf numFmtId="0" fontId="6" fillId="2" borderId="0" xfId="45" applyFont="1" applyFill="1" applyBorder="1" applyAlignment="1">
      <alignment horizontal="right" vertical="center"/>
    </xf>
    <xf numFmtId="178" fontId="9" fillId="2" borderId="2" xfId="45" applyNumberFormat="1" applyFont="1" applyFill="1" applyBorder="1" applyAlignment="1">
      <alignment horizontal="left" vertical="center" wrapText="1"/>
    </xf>
    <xf numFmtId="0" fontId="2" fillId="0" borderId="3" xfId="45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15" xfId="0" applyFont="1" applyFill="1" applyBorder="1" applyAlignment="1">
      <alignment horizontal="left" vertical="center" wrapText="1"/>
    </xf>
    <xf numFmtId="9" fontId="6" fillId="0" borderId="15" xfId="0" applyNumberFormat="1" applyFont="1" applyFill="1" applyBorder="1" applyAlignment="1">
      <alignment horizontal="left" vertical="center" wrapText="1"/>
    </xf>
    <xf numFmtId="0" fontId="14" fillId="0" borderId="0" xfId="0" applyFo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2" borderId="3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179" fontId="18" fillId="2" borderId="3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left" vertical="center" shrinkToFit="1"/>
    </xf>
    <xf numFmtId="0" fontId="20" fillId="0" borderId="3" xfId="0" applyNumberFormat="1" applyFont="1" applyBorder="1" applyAlignment="1">
      <alignment horizontal="center" vertical="center"/>
    </xf>
    <xf numFmtId="179" fontId="21" fillId="2" borderId="3" xfId="0" applyNumberFormat="1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left" vertical="center" shrinkToFit="1"/>
    </xf>
    <xf numFmtId="0" fontId="20" fillId="2" borderId="0" xfId="0" applyFont="1" applyFill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  <cellStyle name="常规_Sheet1" xfId="55"/>
    <cellStyle name="常规_国家特别扶助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4"/>
  <sheetViews>
    <sheetView tabSelected="1" workbookViewId="0">
      <pane ySplit="4" topLeftCell="A5" activePane="bottomLeft" state="frozen"/>
      <selection/>
      <selection pane="bottomLeft" activeCell="H12" sqref="H12"/>
    </sheetView>
  </sheetViews>
  <sheetFormatPr defaultColWidth="9" defaultRowHeight="13.5"/>
  <cols>
    <col min="1" max="1" width="21.775" style="74" customWidth="1"/>
    <col min="2" max="2" width="16" style="75" customWidth="1"/>
    <col min="3" max="3" width="16" style="76" customWidth="1"/>
    <col min="4" max="4" width="12.2166666666667" style="77" customWidth="1"/>
    <col min="5" max="8" width="10.6666666666667" style="78" customWidth="1"/>
    <col min="9" max="9" width="10.6666666666667" style="77" customWidth="1"/>
    <col min="10" max="10" width="12.3333333333333" style="75" customWidth="1"/>
    <col min="11" max="11" width="10.6666666666667" style="79" customWidth="1"/>
  </cols>
  <sheetData>
    <row r="1" ht="29.25" customHeight="1" spans="1:1">
      <c r="A1" s="74" t="s">
        <v>0</v>
      </c>
    </row>
    <row r="2" ht="29" customHeight="1" spans="1:11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ht="22" customHeight="1" spans="11:11">
      <c r="K3" s="92" t="s">
        <v>2</v>
      </c>
    </row>
    <row r="4" s="72" customFormat="1" ht="53.25" customHeight="1" spans="1:11">
      <c r="A4" s="81" t="s">
        <v>3</v>
      </c>
      <c r="B4" s="82" t="s">
        <v>4</v>
      </c>
      <c r="C4" s="82" t="s">
        <v>5</v>
      </c>
      <c r="D4" s="83" t="s">
        <v>6</v>
      </c>
      <c r="E4" s="84" t="s">
        <v>7</v>
      </c>
      <c r="F4" s="83" t="s">
        <v>8</v>
      </c>
      <c r="G4" s="83" t="s">
        <v>9</v>
      </c>
      <c r="H4" s="83" t="s">
        <v>10</v>
      </c>
      <c r="I4" s="93" t="s">
        <v>11</v>
      </c>
      <c r="J4" s="94" t="s">
        <v>12</v>
      </c>
      <c r="K4" s="95" t="s">
        <v>13</v>
      </c>
    </row>
    <row r="5" s="73" customFormat="1" ht="24.9" customHeight="1" spans="1:14">
      <c r="A5" s="81" t="s">
        <v>14</v>
      </c>
      <c r="B5" s="85">
        <f t="shared" ref="B5:B14" si="0">D5+E5+F5+G5+H5+I5</f>
        <v>3611.34</v>
      </c>
      <c r="C5" s="86">
        <f t="shared" ref="C5:K5" si="1">SUM(C6:C14)</f>
        <v>177.14</v>
      </c>
      <c r="D5" s="86">
        <f t="shared" si="1"/>
        <v>3542.84</v>
      </c>
      <c r="E5" s="86">
        <f t="shared" si="1"/>
        <v>0</v>
      </c>
      <c r="F5" s="86">
        <f t="shared" si="1"/>
        <v>0</v>
      </c>
      <c r="G5" s="86">
        <f t="shared" si="1"/>
        <v>0</v>
      </c>
      <c r="H5" s="86">
        <f t="shared" si="1"/>
        <v>68.5</v>
      </c>
      <c r="I5" s="86">
        <f t="shared" si="1"/>
        <v>0</v>
      </c>
      <c r="J5" s="86">
        <f t="shared" si="1"/>
        <v>3211.63</v>
      </c>
      <c r="K5" s="86">
        <f t="shared" si="1"/>
        <v>399.71</v>
      </c>
      <c r="M5" s="72"/>
      <c r="N5" s="72"/>
    </row>
    <row r="6" s="73" customFormat="1" ht="24.9" customHeight="1" spans="1:14">
      <c r="A6" s="87" t="s">
        <v>15</v>
      </c>
      <c r="B6" s="85">
        <f t="shared" si="0"/>
        <v>44.5</v>
      </c>
      <c r="C6" s="88"/>
      <c r="D6" s="89"/>
      <c r="E6" s="90"/>
      <c r="F6" s="90"/>
      <c r="G6" s="90"/>
      <c r="H6" s="90">
        <v>44.5</v>
      </c>
      <c r="I6" s="96"/>
      <c r="J6" s="97">
        <v>44.5</v>
      </c>
      <c r="K6" s="97"/>
      <c r="M6" s="72"/>
      <c r="N6" s="72"/>
    </row>
    <row r="7" s="73" customFormat="1" ht="24.9" customHeight="1" spans="1:14">
      <c r="A7" s="91" t="s">
        <v>16</v>
      </c>
      <c r="B7" s="85">
        <f t="shared" si="0"/>
        <v>579.46</v>
      </c>
      <c r="C7" s="88">
        <v>28.62</v>
      </c>
      <c r="D7" s="89">
        <v>572.46</v>
      </c>
      <c r="E7" s="90"/>
      <c r="F7" s="90"/>
      <c r="G7" s="90"/>
      <c r="H7" s="90">
        <v>7</v>
      </c>
      <c r="I7" s="96"/>
      <c r="J7" s="97">
        <v>514.88</v>
      </c>
      <c r="K7" s="97">
        <v>64.58</v>
      </c>
      <c r="M7" s="72"/>
      <c r="N7" s="72"/>
    </row>
    <row r="8" s="73" customFormat="1" ht="24.9" customHeight="1" spans="1:14">
      <c r="A8" s="91" t="s">
        <v>17</v>
      </c>
      <c r="B8" s="85">
        <f t="shared" si="0"/>
        <v>500.54</v>
      </c>
      <c r="C8" s="88">
        <v>24.93</v>
      </c>
      <c r="D8" s="89">
        <v>498.54</v>
      </c>
      <c r="E8" s="90"/>
      <c r="F8" s="90"/>
      <c r="G8" s="90"/>
      <c r="H8" s="90">
        <v>2</v>
      </c>
      <c r="I8" s="96"/>
      <c r="J8" s="97">
        <v>444.29</v>
      </c>
      <c r="K8" s="97">
        <v>56.25</v>
      </c>
      <c r="M8" s="72"/>
      <c r="N8" s="72"/>
    </row>
    <row r="9" s="73" customFormat="1" ht="24.9" customHeight="1" spans="1:14">
      <c r="A9" s="91" t="s">
        <v>18</v>
      </c>
      <c r="B9" s="85">
        <f t="shared" si="0"/>
        <v>910.6</v>
      </c>
      <c r="C9" s="88">
        <v>45.43</v>
      </c>
      <c r="D9" s="89">
        <v>908.6</v>
      </c>
      <c r="E9" s="90"/>
      <c r="F9" s="90"/>
      <c r="G9" s="90"/>
      <c r="H9" s="90">
        <v>2</v>
      </c>
      <c r="I9" s="96"/>
      <c r="J9" s="97">
        <v>808.09</v>
      </c>
      <c r="K9" s="97">
        <v>102.51</v>
      </c>
      <c r="M9" s="72"/>
      <c r="N9" s="72"/>
    </row>
    <row r="10" s="73" customFormat="1" ht="24.9" customHeight="1" spans="1:14">
      <c r="A10" s="91" t="s">
        <v>19</v>
      </c>
      <c r="B10" s="85">
        <f t="shared" si="0"/>
        <v>453.08</v>
      </c>
      <c r="C10" s="88">
        <v>22.55</v>
      </c>
      <c r="D10" s="89">
        <v>451.08</v>
      </c>
      <c r="E10" s="90"/>
      <c r="F10" s="90"/>
      <c r="G10" s="90"/>
      <c r="H10" s="90">
        <v>2</v>
      </c>
      <c r="I10" s="96"/>
      <c r="J10" s="97">
        <v>402.19</v>
      </c>
      <c r="K10" s="97">
        <v>50.89</v>
      </c>
      <c r="M10" s="72"/>
      <c r="N10" s="72"/>
    </row>
    <row r="11" s="73" customFormat="1" ht="24.9" customHeight="1" spans="1:14">
      <c r="A11" s="91" t="s">
        <v>20</v>
      </c>
      <c r="B11" s="85">
        <f t="shared" si="0"/>
        <v>417.94</v>
      </c>
      <c r="C11" s="88">
        <v>20.8</v>
      </c>
      <c r="D11" s="89">
        <v>415.94</v>
      </c>
      <c r="E11" s="90"/>
      <c r="F11" s="90"/>
      <c r="G11" s="90"/>
      <c r="H11" s="90">
        <v>2</v>
      </c>
      <c r="I11" s="96"/>
      <c r="J11" s="97">
        <v>371.01</v>
      </c>
      <c r="K11" s="97">
        <v>46.93</v>
      </c>
      <c r="M11" s="72"/>
      <c r="N11" s="72"/>
    </row>
    <row r="12" s="73" customFormat="1" ht="24.9" customHeight="1" spans="1:14">
      <c r="A12" s="91" t="s">
        <v>21</v>
      </c>
      <c r="B12" s="85">
        <f t="shared" si="0"/>
        <v>241.88</v>
      </c>
      <c r="C12" s="88">
        <v>11.84</v>
      </c>
      <c r="D12" s="89">
        <v>236.88</v>
      </c>
      <c r="E12" s="90"/>
      <c r="F12" s="90"/>
      <c r="G12" s="90"/>
      <c r="H12" s="90">
        <v>5</v>
      </c>
      <c r="I12" s="96"/>
      <c r="J12" s="97">
        <v>215.16</v>
      </c>
      <c r="K12" s="97">
        <v>26.72</v>
      </c>
      <c r="M12" s="72"/>
      <c r="N12" s="72"/>
    </row>
    <row r="13" s="73" customFormat="1" ht="24.9" customHeight="1" spans="1:14">
      <c r="A13" s="91" t="s">
        <v>22</v>
      </c>
      <c r="B13" s="85">
        <f t="shared" si="0"/>
        <v>407.58</v>
      </c>
      <c r="C13" s="88">
        <v>20.28</v>
      </c>
      <c r="D13" s="89">
        <v>405.58</v>
      </c>
      <c r="E13" s="90"/>
      <c r="F13" s="90"/>
      <c r="G13" s="90"/>
      <c r="H13" s="90">
        <v>2</v>
      </c>
      <c r="I13" s="96"/>
      <c r="J13" s="97">
        <v>361.82</v>
      </c>
      <c r="K13" s="97">
        <v>45.76</v>
      </c>
      <c r="M13" s="72"/>
      <c r="N13" s="72"/>
    </row>
    <row r="14" s="73" customFormat="1" ht="24.9" customHeight="1" spans="1:14">
      <c r="A14" s="91" t="s">
        <v>23</v>
      </c>
      <c r="B14" s="85">
        <f t="shared" si="0"/>
        <v>55.76</v>
      </c>
      <c r="C14" s="88">
        <v>2.69</v>
      </c>
      <c r="D14" s="89">
        <v>53.76</v>
      </c>
      <c r="E14" s="90"/>
      <c r="F14" s="90"/>
      <c r="G14" s="90"/>
      <c r="H14" s="90">
        <v>2</v>
      </c>
      <c r="I14" s="96"/>
      <c r="J14" s="97">
        <v>49.69</v>
      </c>
      <c r="K14" s="97">
        <v>6.07</v>
      </c>
      <c r="M14" s="72"/>
      <c r="N14" s="72"/>
    </row>
  </sheetData>
  <mergeCells count="1">
    <mergeCell ref="A2:K2"/>
  </mergeCells>
  <pageMargins left="0.708661417322835" right="0.590277777777778" top="0.748031496062992" bottom="0.393055555555556" header="0.31496062992126" footer="0.31496062992126"/>
  <pageSetup paperSize="9" scale="6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workbookViewId="0">
      <selection activeCell="C13" sqref="C13:H13"/>
    </sheetView>
  </sheetViews>
  <sheetFormatPr defaultColWidth="8.775" defaultRowHeight="13.5"/>
  <cols>
    <col min="2" max="2" width="9.375" customWidth="1"/>
    <col min="11" max="11" width="4.5" customWidth="1"/>
  </cols>
  <sheetData>
    <row r="1" ht="22" customHeight="1" spans="1:2">
      <c r="A1" s="36" t="s">
        <v>24</v>
      </c>
      <c r="B1" s="36"/>
    </row>
    <row r="2" s="34" customFormat="1" ht="25.2" customHeight="1" spans="1:11">
      <c r="A2" s="37" t="s">
        <v>25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="34" customFormat="1" ht="21" customHeight="1" spans="1:11">
      <c r="A3" s="39" t="s">
        <v>26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="35" customFormat="1" ht="28" customHeight="1" spans="1:11">
      <c r="A4" s="40" t="s">
        <v>27</v>
      </c>
      <c r="B4" s="41" t="s">
        <v>28</v>
      </c>
      <c r="C4" s="42"/>
      <c r="D4" s="42"/>
      <c r="E4" s="42"/>
      <c r="F4" s="43"/>
      <c r="G4" s="40" t="s">
        <v>29</v>
      </c>
      <c r="H4" s="41" t="s">
        <v>30</v>
      </c>
      <c r="I4" s="42"/>
      <c r="J4" s="42"/>
      <c r="K4" s="43"/>
    </row>
    <row r="5" s="35" customFormat="1" ht="28" customHeight="1" spans="1:11">
      <c r="A5" s="40" t="s">
        <v>31</v>
      </c>
      <c r="B5" s="41" t="s">
        <v>32</v>
      </c>
      <c r="C5" s="43"/>
      <c r="D5" s="40">
        <v>3611.34</v>
      </c>
      <c r="E5" s="41" t="s">
        <v>33</v>
      </c>
      <c r="F5" s="43"/>
      <c r="G5" s="40">
        <v>3611.34</v>
      </c>
      <c r="H5" s="41" t="s">
        <v>34</v>
      </c>
      <c r="I5" s="43"/>
      <c r="J5" s="41"/>
      <c r="K5" s="43"/>
    </row>
    <row r="6" s="35" customFormat="1" ht="44" customHeight="1" spans="1:11">
      <c r="A6" s="40" t="s">
        <v>35</v>
      </c>
      <c r="B6" s="44" t="s">
        <v>36</v>
      </c>
      <c r="C6" s="45"/>
      <c r="D6" s="45"/>
      <c r="E6" s="45"/>
      <c r="F6" s="45"/>
      <c r="G6" s="45"/>
      <c r="H6" s="45"/>
      <c r="I6" s="45"/>
      <c r="J6" s="45"/>
      <c r="K6" s="63"/>
    </row>
    <row r="7" s="35" customFormat="1" ht="30" customHeight="1" spans="1:11">
      <c r="A7" s="46" t="s">
        <v>37</v>
      </c>
      <c r="B7" s="40" t="s">
        <v>38</v>
      </c>
      <c r="C7" s="41" t="s">
        <v>39</v>
      </c>
      <c r="D7" s="42"/>
      <c r="E7" s="42"/>
      <c r="F7" s="42"/>
      <c r="G7" s="42"/>
      <c r="H7" s="43"/>
      <c r="I7" s="64" t="s">
        <v>40</v>
      </c>
      <c r="J7" s="65"/>
      <c r="K7" s="48"/>
    </row>
    <row r="8" s="35" customFormat="1" ht="22" customHeight="1" spans="1:12">
      <c r="A8" s="47" t="s">
        <v>41</v>
      </c>
      <c r="B8" s="48" t="s">
        <v>42</v>
      </c>
      <c r="C8" s="44" t="s">
        <v>43</v>
      </c>
      <c r="D8" s="45"/>
      <c r="E8" s="45"/>
      <c r="F8" s="45"/>
      <c r="G8" s="45"/>
      <c r="H8" s="45"/>
      <c r="I8" s="66" t="s">
        <v>44</v>
      </c>
      <c r="J8" s="67"/>
      <c r="K8" s="68"/>
      <c r="L8" s="69"/>
    </row>
    <row r="9" s="35" customFormat="1" ht="22" customHeight="1" spans="1:11">
      <c r="A9" s="47"/>
      <c r="B9" s="49"/>
      <c r="C9" s="44" t="s">
        <v>45</v>
      </c>
      <c r="D9" s="45"/>
      <c r="E9" s="45"/>
      <c r="F9" s="45"/>
      <c r="G9" s="45"/>
      <c r="H9" s="45"/>
      <c r="I9" s="66" t="s">
        <v>46</v>
      </c>
      <c r="J9" s="67"/>
      <c r="K9" s="68"/>
    </row>
    <row r="10" s="35" customFormat="1" ht="22" customHeight="1" spans="1:11">
      <c r="A10" s="47"/>
      <c r="B10" s="49"/>
      <c r="C10" s="44" t="s">
        <v>47</v>
      </c>
      <c r="D10" s="45"/>
      <c r="E10" s="45"/>
      <c r="F10" s="45"/>
      <c r="G10" s="45"/>
      <c r="H10" s="45"/>
      <c r="I10" s="66" t="s">
        <v>44</v>
      </c>
      <c r="J10" s="67"/>
      <c r="K10" s="68"/>
    </row>
    <row r="11" s="35" customFormat="1" ht="22" customHeight="1" spans="1:11">
      <c r="A11" s="47"/>
      <c r="B11" s="49"/>
      <c r="C11" s="44" t="s">
        <v>48</v>
      </c>
      <c r="D11" s="45"/>
      <c r="E11" s="45"/>
      <c r="F11" s="45"/>
      <c r="G11" s="45"/>
      <c r="H11" s="45"/>
      <c r="I11" s="66" t="s">
        <v>49</v>
      </c>
      <c r="J11" s="67"/>
      <c r="K11" s="68"/>
    </row>
    <row r="12" s="35" customFormat="1" ht="22" customHeight="1" spans="1:11">
      <c r="A12" s="47"/>
      <c r="B12" s="49"/>
      <c r="C12" s="44" t="s">
        <v>50</v>
      </c>
      <c r="D12" s="45"/>
      <c r="E12" s="45"/>
      <c r="F12" s="45"/>
      <c r="G12" s="45"/>
      <c r="H12" s="45"/>
      <c r="I12" s="66" t="s">
        <v>51</v>
      </c>
      <c r="J12" s="67"/>
      <c r="K12" s="68"/>
    </row>
    <row r="13" s="35" customFormat="1" ht="22" customHeight="1" spans="1:11">
      <c r="A13" s="47"/>
      <c r="B13" s="49"/>
      <c r="C13" s="44" t="s">
        <v>52</v>
      </c>
      <c r="D13" s="45"/>
      <c r="E13" s="45"/>
      <c r="F13" s="45"/>
      <c r="G13" s="45"/>
      <c r="H13" s="45"/>
      <c r="I13" s="66" t="s">
        <v>53</v>
      </c>
      <c r="J13" s="67"/>
      <c r="K13" s="68"/>
    </row>
    <row r="14" s="35" customFormat="1" ht="22" customHeight="1" spans="1:11">
      <c r="A14" s="47"/>
      <c r="B14" s="49"/>
      <c r="C14" s="44" t="s">
        <v>54</v>
      </c>
      <c r="D14" s="45"/>
      <c r="E14" s="45"/>
      <c r="F14" s="45"/>
      <c r="G14" s="45"/>
      <c r="H14" s="45"/>
      <c r="I14" s="66" t="s">
        <v>55</v>
      </c>
      <c r="J14" s="67"/>
      <c r="K14" s="68"/>
    </row>
    <row r="15" s="35" customFormat="1" ht="22" customHeight="1" spans="1:11">
      <c r="A15" s="47"/>
      <c r="B15" s="49"/>
      <c r="C15" s="44" t="s">
        <v>56</v>
      </c>
      <c r="D15" s="45"/>
      <c r="E15" s="45"/>
      <c r="F15" s="45"/>
      <c r="G15" s="45"/>
      <c r="H15" s="45"/>
      <c r="I15" s="66" t="s">
        <v>55</v>
      </c>
      <c r="J15" s="67"/>
      <c r="K15" s="68"/>
    </row>
    <row r="16" s="35" customFormat="1" ht="22" customHeight="1" spans="1:11">
      <c r="A16" s="47"/>
      <c r="B16" s="49"/>
      <c r="C16" s="44" t="s">
        <v>57</v>
      </c>
      <c r="D16" s="45"/>
      <c r="E16" s="45"/>
      <c r="F16" s="45"/>
      <c r="G16" s="45"/>
      <c r="H16" s="45"/>
      <c r="I16" s="53" t="s">
        <v>44</v>
      </c>
      <c r="J16" s="53"/>
      <c r="K16" s="53"/>
    </row>
    <row r="17" s="35" customFormat="1" ht="22" customHeight="1" spans="1:11">
      <c r="A17" s="47"/>
      <c r="B17" s="49"/>
      <c r="C17" s="44" t="s">
        <v>58</v>
      </c>
      <c r="D17" s="45"/>
      <c r="E17" s="45"/>
      <c r="F17" s="45"/>
      <c r="G17" s="45"/>
      <c r="H17" s="45"/>
      <c r="I17" s="53" t="s">
        <v>59</v>
      </c>
      <c r="J17" s="53"/>
      <c r="K17" s="53"/>
    </row>
    <row r="18" s="35" customFormat="1" ht="22" customHeight="1" spans="1:11">
      <c r="A18" s="47"/>
      <c r="B18" s="49"/>
      <c r="C18" s="50" t="s">
        <v>60</v>
      </c>
      <c r="D18" s="51"/>
      <c r="E18" s="51"/>
      <c r="F18" s="51"/>
      <c r="G18" s="51"/>
      <c r="H18" s="51"/>
      <c r="I18" s="53" t="s">
        <v>61</v>
      </c>
      <c r="J18" s="53"/>
      <c r="K18" s="53"/>
    </row>
    <row r="19" s="35" customFormat="1" ht="22" customHeight="1" spans="1:11">
      <c r="A19" s="47"/>
      <c r="B19" s="52"/>
      <c r="C19" s="53" t="s">
        <v>62</v>
      </c>
      <c r="D19" s="53"/>
      <c r="E19" s="53"/>
      <c r="F19" s="53"/>
      <c r="G19" s="53"/>
      <c r="H19" s="53"/>
      <c r="I19" s="70" t="s">
        <v>63</v>
      </c>
      <c r="J19" s="53"/>
      <c r="K19" s="53"/>
    </row>
    <row r="20" s="35" customFormat="1" ht="22" customHeight="1" spans="1:11">
      <c r="A20" s="47"/>
      <c r="B20" s="54" t="s">
        <v>64</v>
      </c>
      <c r="C20" s="55" t="s">
        <v>65</v>
      </c>
      <c r="D20" s="55"/>
      <c r="E20" s="55"/>
      <c r="F20" s="55"/>
      <c r="G20" s="55"/>
      <c r="H20" s="55"/>
      <c r="I20" s="70" t="s">
        <v>49</v>
      </c>
      <c r="J20" s="53"/>
      <c r="K20" s="53"/>
    </row>
    <row r="21" s="35" customFormat="1" ht="22" customHeight="1" spans="1:11">
      <c r="A21" s="47"/>
      <c r="B21" s="54"/>
      <c r="C21" s="53" t="s">
        <v>66</v>
      </c>
      <c r="D21" s="53"/>
      <c r="E21" s="53"/>
      <c r="F21" s="53"/>
      <c r="G21" s="53"/>
      <c r="H21" s="53"/>
      <c r="I21" s="70" t="s">
        <v>67</v>
      </c>
      <c r="J21" s="53"/>
      <c r="K21" s="53"/>
    </row>
    <row r="22" s="35" customFormat="1" ht="22" customHeight="1" spans="1:11">
      <c r="A22" s="47"/>
      <c r="B22" s="54"/>
      <c r="C22" s="53" t="s">
        <v>68</v>
      </c>
      <c r="D22" s="53"/>
      <c r="E22" s="53"/>
      <c r="F22" s="53"/>
      <c r="G22" s="53"/>
      <c r="H22" s="53"/>
      <c r="I22" s="70" t="s">
        <v>67</v>
      </c>
      <c r="J22" s="53"/>
      <c r="K22" s="53"/>
    </row>
    <row r="23" s="35" customFormat="1" ht="22" customHeight="1" spans="1:11">
      <c r="A23" s="47"/>
      <c r="B23" s="54"/>
      <c r="C23" s="53" t="s">
        <v>69</v>
      </c>
      <c r="D23" s="53"/>
      <c r="E23" s="53"/>
      <c r="F23" s="53"/>
      <c r="G23" s="53"/>
      <c r="H23" s="53"/>
      <c r="I23" s="70" t="s">
        <v>70</v>
      </c>
      <c r="J23" s="53"/>
      <c r="K23" s="53"/>
    </row>
    <row r="24" s="35" customFormat="1" ht="22" customHeight="1" spans="1:11">
      <c r="A24" s="47"/>
      <c r="B24" s="54"/>
      <c r="C24" s="53" t="s">
        <v>71</v>
      </c>
      <c r="D24" s="53"/>
      <c r="E24" s="53"/>
      <c r="F24" s="53"/>
      <c r="G24" s="53"/>
      <c r="H24" s="53"/>
      <c r="I24" s="70" t="s">
        <v>44</v>
      </c>
      <c r="J24" s="53"/>
      <c r="K24" s="53"/>
    </row>
    <row r="25" s="35" customFormat="1" ht="22" customHeight="1" spans="1:11">
      <c r="A25" s="47"/>
      <c r="B25" s="54"/>
      <c r="C25" s="53" t="s">
        <v>72</v>
      </c>
      <c r="D25" s="53"/>
      <c r="E25" s="53"/>
      <c r="F25" s="53"/>
      <c r="G25" s="53"/>
      <c r="H25" s="53"/>
      <c r="I25" s="70" t="s">
        <v>59</v>
      </c>
      <c r="J25" s="53"/>
      <c r="K25" s="53"/>
    </row>
    <row r="26" s="35" customFormat="1" ht="22" customHeight="1" spans="1:11">
      <c r="A26" s="47"/>
      <c r="B26" s="54" t="s">
        <v>73</v>
      </c>
      <c r="C26" s="53" t="s">
        <v>74</v>
      </c>
      <c r="D26" s="53"/>
      <c r="E26" s="53"/>
      <c r="F26" s="53"/>
      <c r="G26" s="53"/>
      <c r="H26" s="53"/>
      <c r="I26" s="71">
        <v>1</v>
      </c>
      <c r="J26" s="53"/>
      <c r="K26" s="53"/>
    </row>
    <row r="27" s="35" customFormat="1" ht="22" customHeight="1" spans="1:11">
      <c r="A27" s="47"/>
      <c r="B27" s="56" t="s">
        <v>75</v>
      </c>
      <c r="C27" s="57" t="s">
        <v>76</v>
      </c>
      <c r="D27" s="57"/>
      <c r="E27" s="57"/>
      <c r="F27" s="57"/>
      <c r="G27" s="57"/>
      <c r="H27" s="58"/>
      <c r="I27" s="70" t="s">
        <v>77</v>
      </c>
      <c r="J27" s="53"/>
      <c r="K27" s="53"/>
    </row>
    <row r="28" s="35" customFormat="1" ht="22" customHeight="1" spans="1:11">
      <c r="A28" s="47" t="s">
        <v>78</v>
      </c>
      <c r="B28" s="47" t="s">
        <v>79</v>
      </c>
      <c r="C28" s="57" t="s">
        <v>80</v>
      </c>
      <c r="D28" s="57"/>
      <c r="E28" s="57"/>
      <c r="F28" s="57"/>
      <c r="G28" s="57"/>
      <c r="H28" s="58"/>
      <c r="I28" s="70" t="s">
        <v>81</v>
      </c>
      <c r="J28" s="53"/>
      <c r="K28" s="53"/>
    </row>
    <row r="29" s="35" customFormat="1" ht="22" customHeight="1" spans="1:11">
      <c r="A29" s="47"/>
      <c r="B29" s="47"/>
      <c r="C29" s="57" t="s">
        <v>82</v>
      </c>
      <c r="D29" s="57"/>
      <c r="E29" s="57"/>
      <c r="F29" s="57"/>
      <c r="G29" s="57"/>
      <c r="H29" s="58"/>
      <c r="I29" s="70" t="s">
        <v>81</v>
      </c>
      <c r="J29" s="53"/>
      <c r="K29" s="53"/>
    </row>
    <row r="30" s="35" customFormat="1" ht="22" customHeight="1" spans="1:11">
      <c r="A30" s="47"/>
      <c r="B30" s="47"/>
      <c r="C30" s="57" t="s">
        <v>83</v>
      </c>
      <c r="D30" s="57"/>
      <c r="E30" s="57"/>
      <c r="F30" s="57"/>
      <c r="G30" s="57"/>
      <c r="H30" s="58"/>
      <c r="I30" s="70" t="s">
        <v>84</v>
      </c>
      <c r="J30" s="53"/>
      <c r="K30" s="53"/>
    </row>
    <row r="31" s="35" customFormat="1" ht="22" customHeight="1" spans="1:11">
      <c r="A31" s="47"/>
      <c r="B31" s="47" t="s">
        <v>85</v>
      </c>
      <c r="C31" s="59" t="s">
        <v>86</v>
      </c>
      <c r="D31" s="51"/>
      <c r="E31" s="51"/>
      <c r="F31" s="51"/>
      <c r="G31" s="51"/>
      <c r="H31" s="60"/>
      <c r="I31" s="70" t="s">
        <v>87</v>
      </c>
      <c r="J31" s="53"/>
      <c r="K31" s="53"/>
    </row>
    <row r="32" s="35" customFormat="1" ht="22" customHeight="1" spans="1:11">
      <c r="A32" s="61" t="s">
        <v>88</v>
      </c>
      <c r="B32" s="62" t="s">
        <v>89</v>
      </c>
      <c r="C32" s="59" t="s">
        <v>90</v>
      </c>
      <c r="D32" s="51"/>
      <c r="E32" s="51"/>
      <c r="F32" s="51"/>
      <c r="G32" s="51"/>
      <c r="H32" s="60"/>
      <c r="I32" s="70" t="s">
        <v>44</v>
      </c>
      <c r="J32" s="53"/>
      <c r="K32" s="53"/>
    </row>
    <row r="33" s="35" customFormat="1" ht="22" customHeight="1" spans="1:11">
      <c r="A33" s="61"/>
      <c r="B33" s="62"/>
      <c r="C33" s="53" t="s">
        <v>91</v>
      </c>
      <c r="D33" s="53"/>
      <c r="E33" s="53"/>
      <c r="F33" s="53"/>
      <c r="G33" s="53"/>
      <c r="H33" s="53"/>
      <c r="I33" s="70" t="s">
        <v>92</v>
      </c>
      <c r="J33" s="53"/>
      <c r="K33" s="53"/>
    </row>
  </sheetData>
  <mergeCells count="71">
    <mergeCell ref="A1:B1"/>
    <mergeCell ref="A2:K2"/>
    <mergeCell ref="A3:K3"/>
    <mergeCell ref="B4:F4"/>
    <mergeCell ref="H4:K4"/>
    <mergeCell ref="B5:C5"/>
    <mergeCell ref="E5:F5"/>
    <mergeCell ref="H5:I5"/>
    <mergeCell ref="J5:K5"/>
    <mergeCell ref="B6:K6"/>
    <mergeCell ref="C7:H7"/>
    <mergeCell ref="I7:K7"/>
    <mergeCell ref="C8:H8"/>
    <mergeCell ref="I8:K8"/>
    <mergeCell ref="C9:H9"/>
    <mergeCell ref="I9:K9"/>
    <mergeCell ref="C10:H10"/>
    <mergeCell ref="I10:K10"/>
    <mergeCell ref="C11:H11"/>
    <mergeCell ref="I11:K11"/>
    <mergeCell ref="C12:H12"/>
    <mergeCell ref="I12:K12"/>
    <mergeCell ref="C13:H13"/>
    <mergeCell ref="I13:K13"/>
    <mergeCell ref="C14:H14"/>
    <mergeCell ref="I14:K14"/>
    <mergeCell ref="C15:H15"/>
    <mergeCell ref="I15:K15"/>
    <mergeCell ref="C16:H16"/>
    <mergeCell ref="I16:K16"/>
    <mergeCell ref="C17:H17"/>
    <mergeCell ref="I17:K17"/>
    <mergeCell ref="C18:H18"/>
    <mergeCell ref="I18:K18"/>
    <mergeCell ref="C19:H19"/>
    <mergeCell ref="I19:K19"/>
    <mergeCell ref="C20:H20"/>
    <mergeCell ref="I20:K20"/>
    <mergeCell ref="C21:H21"/>
    <mergeCell ref="I21:K21"/>
    <mergeCell ref="C22:H22"/>
    <mergeCell ref="I22:K22"/>
    <mergeCell ref="C23:H23"/>
    <mergeCell ref="I23:K23"/>
    <mergeCell ref="C24:H24"/>
    <mergeCell ref="I24:K24"/>
    <mergeCell ref="C25:H25"/>
    <mergeCell ref="I25:K25"/>
    <mergeCell ref="C26:H26"/>
    <mergeCell ref="I26:K26"/>
    <mergeCell ref="C27:H27"/>
    <mergeCell ref="I27:K27"/>
    <mergeCell ref="C28:H28"/>
    <mergeCell ref="I28:K28"/>
    <mergeCell ref="C29:H29"/>
    <mergeCell ref="I29:K29"/>
    <mergeCell ref="C30:H30"/>
    <mergeCell ref="I30:K30"/>
    <mergeCell ref="C31:H31"/>
    <mergeCell ref="I31:K31"/>
    <mergeCell ref="C32:H32"/>
    <mergeCell ref="I32:K32"/>
    <mergeCell ref="C33:H33"/>
    <mergeCell ref="I33:K33"/>
    <mergeCell ref="A8:A27"/>
    <mergeCell ref="A28:A31"/>
    <mergeCell ref="A32:A33"/>
    <mergeCell ref="B8:B19"/>
    <mergeCell ref="B20:B25"/>
    <mergeCell ref="B28:B30"/>
    <mergeCell ref="B32:B33"/>
  </mergeCells>
  <pageMargins left="0.629861111111111" right="0.354166666666667" top="0.432638888888889" bottom="0.275" header="0.314583333333333" footer="0.156944444444444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L13" sqref="L13"/>
    </sheetView>
  </sheetViews>
  <sheetFormatPr defaultColWidth="9" defaultRowHeight="14.25"/>
  <cols>
    <col min="1" max="1" width="9" style="1"/>
    <col min="2" max="2" width="13.875" style="1" customWidth="1"/>
    <col min="3" max="3" width="11.375" style="1" customWidth="1"/>
    <col min="4" max="5" width="9" style="1"/>
    <col min="6" max="6" width="12.75" style="1" customWidth="1"/>
    <col min="7" max="7" width="11.125" style="1" customWidth="1"/>
    <col min="8" max="8" width="9" style="1"/>
    <col min="9" max="9" width="16.875" style="1" customWidth="1"/>
    <col min="10" max="10" width="17.125" style="1" customWidth="1"/>
    <col min="11" max="16384" width="9" style="1"/>
  </cols>
  <sheetData>
    <row r="1" ht="21" customHeight="1" spans="1:10">
      <c r="A1" s="2" t="s">
        <v>93</v>
      </c>
      <c r="B1" s="2"/>
      <c r="C1" s="3"/>
      <c r="D1" s="4"/>
      <c r="E1" s="4"/>
      <c r="F1" s="4"/>
      <c r="G1" s="4"/>
      <c r="H1" s="4"/>
      <c r="I1" s="4"/>
      <c r="J1" s="4"/>
    </row>
    <row r="2" ht="30" customHeight="1" spans="1:10">
      <c r="A2" s="5" t="s">
        <v>94</v>
      </c>
      <c r="B2" s="5"/>
      <c r="C2" s="5"/>
      <c r="D2" s="5"/>
      <c r="E2" s="5"/>
      <c r="F2" s="5"/>
      <c r="G2" s="5"/>
      <c r="H2" s="5"/>
      <c r="I2" s="5"/>
      <c r="J2" s="5"/>
    </row>
    <row r="3" ht="18" customHeight="1" spans="1:10">
      <c r="A3" s="6" t="s">
        <v>95</v>
      </c>
      <c r="B3" s="7"/>
      <c r="C3" s="7"/>
      <c r="D3" s="8"/>
      <c r="E3" s="9"/>
      <c r="F3" s="9"/>
      <c r="G3" s="10"/>
      <c r="H3" s="11"/>
      <c r="I3" s="11"/>
      <c r="J3" s="31" t="s">
        <v>2</v>
      </c>
    </row>
    <row r="4" ht="38" customHeight="1" spans="1:10">
      <c r="A4" s="12" t="s">
        <v>96</v>
      </c>
      <c r="B4" s="13" t="s">
        <v>97</v>
      </c>
      <c r="C4" s="13" t="s">
        <v>98</v>
      </c>
      <c r="D4" s="13" t="s">
        <v>99</v>
      </c>
      <c r="E4" s="13" t="s">
        <v>100</v>
      </c>
      <c r="F4" s="13" t="s">
        <v>101</v>
      </c>
      <c r="G4" s="13" t="s">
        <v>102</v>
      </c>
      <c r="H4" s="13" t="s">
        <v>103</v>
      </c>
      <c r="I4" s="13" t="s">
        <v>104</v>
      </c>
      <c r="J4" s="13" t="s">
        <v>105</v>
      </c>
    </row>
    <row r="5" ht="25" customHeight="1" spans="1:10">
      <c r="A5" s="14" t="s">
        <v>4</v>
      </c>
      <c r="B5" s="15"/>
      <c r="C5" s="15"/>
      <c r="D5" s="15"/>
      <c r="E5" s="15"/>
      <c r="F5" s="15"/>
      <c r="G5" s="15"/>
      <c r="H5" s="15"/>
      <c r="I5" s="15"/>
      <c r="J5" s="15"/>
    </row>
    <row r="6" ht="25" customHeight="1" spans="1:10">
      <c r="A6" s="16" t="s">
        <v>106</v>
      </c>
      <c r="B6" s="17"/>
      <c r="C6" s="17"/>
      <c r="D6" s="18"/>
      <c r="E6" s="19"/>
      <c r="F6" s="19"/>
      <c r="G6" s="19"/>
      <c r="H6" s="20"/>
      <c r="I6" s="32"/>
      <c r="J6" s="32"/>
    </row>
    <row r="7" ht="25" customHeight="1" spans="1:10">
      <c r="A7" s="21">
        <v>2</v>
      </c>
      <c r="B7" s="22"/>
      <c r="C7" s="22"/>
      <c r="D7" s="23"/>
      <c r="E7" s="23"/>
      <c r="F7" s="23"/>
      <c r="G7" s="23"/>
      <c r="H7" s="23"/>
      <c r="I7" s="23"/>
      <c r="J7" s="23"/>
    </row>
    <row r="8" ht="25" customHeight="1" spans="1:10">
      <c r="A8" s="21" t="s">
        <v>107</v>
      </c>
      <c r="B8" s="24"/>
      <c r="C8" s="24"/>
      <c r="D8" s="24"/>
      <c r="E8" s="25"/>
      <c r="F8" s="25"/>
      <c r="G8" s="25"/>
      <c r="H8" s="25"/>
      <c r="I8" s="25"/>
      <c r="J8" s="25"/>
    </row>
    <row r="9" ht="25" customHeight="1" spans="1:10">
      <c r="A9" s="21"/>
      <c r="B9" s="22"/>
      <c r="C9" s="22"/>
      <c r="D9" s="23"/>
      <c r="E9" s="23"/>
      <c r="F9" s="23"/>
      <c r="G9" s="23"/>
      <c r="H9" s="23"/>
      <c r="I9" s="23"/>
      <c r="J9" s="23"/>
    </row>
    <row r="10" ht="25" customHeight="1" spans="1:10">
      <c r="A10" s="21"/>
      <c r="B10" s="22"/>
      <c r="C10" s="22"/>
      <c r="D10" s="23"/>
      <c r="E10" s="23"/>
      <c r="F10" s="23"/>
      <c r="G10" s="23"/>
      <c r="H10" s="23"/>
      <c r="I10" s="23"/>
      <c r="J10" s="23"/>
    </row>
    <row r="11" ht="25" customHeight="1" spans="1:10">
      <c r="A11" s="21"/>
      <c r="B11" s="22"/>
      <c r="C11" s="22"/>
      <c r="D11" s="23"/>
      <c r="E11" s="23"/>
      <c r="F11" s="23"/>
      <c r="G11" s="23"/>
      <c r="H11" s="23"/>
      <c r="I11" s="23"/>
      <c r="J11" s="23"/>
    </row>
    <row r="12" ht="25" customHeight="1" spans="1:10">
      <c r="A12" s="21"/>
      <c r="B12" s="22"/>
      <c r="C12" s="22"/>
      <c r="D12" s="23"/>
      <c r="E12" s="23"/>
      <c r="F12" s="23"/>
      <c r="G12" s="23"/>
      <c r="H12" s="23"/>
      <c r="I12" s="23"/>
      <c r="J12" s="23"/>
    </row>
    <row r="13" ht="25" customHeight="1" spans="1:10">
      <c r="A13" s="21"/>
      <c r="B13" s="22"/>
      <c r="C13" s="22"/>
      <c r="D13" s="23"/>
      <c r="E13" s="23"/>
      <c r="F13" s="23"/>
      <c r="G13" s="23"/>
      <c r="H13" s="23"/>
      <c r="I13" s="23"/>
      <c r="J13" s="23"/>
    </row>
    <row r="14" ht="25" customHeight="1" spans="1:10">
      <c r="A14" s="21"/>
      <c r="B14" s="22"/>
      <c r="C14" s="22"/>
      <c r="D14" s="23"/>
      <c r="E14" s="23"/>
      <c r="F14" s="23"/>
      <c r="G14" s="23"/>
      <c r="H14" s="23"/>
      <c r="I14" s="23"/>
      <c r="J14" s="33"/>
    </row>
    <row r="15" ht="25" customHeight="1" spans="1:10">
      <c r="A15" s="21"/>
      <c r="B15" s="22"/>
      <c r="C15" s="22"/>
      <c r="D15" s="23"/>
      <c r="E15" s="23"/>
      <c r="F15" s="23"/>
      <c r="G15" s="23"/>
      <c r="H15" s="23"/>
      <c r="I15" s="23"/>
      <c r="J15" s="23"/>
    </row>
    <row r="16" ht="18" customHeight="1" spans="1:10">
      <c r="A16" s="26" t="s">
        <v>108</v>
      </c>
      <c r="B16" s="27"/>
      <c r="C16" s="27"/>
      <c r="D16" s="27"/>
      <c r="E16" s="27"/>
      <c r="F16" s="27"/>
      <c r="G16" s="27"/>
      <c r="H16" s="27"/>
      <c r="I16" s="27"/>
      <c r="J16" s="27"/>
    </row>
    <row r="17" ht="18" customHeight="1" spans="1:10">
      <c r="A17" s="2" t="s">
        <v>109</v>
      </c>
      <c r="B17" s="28"/>
      <c r="C17" s="28"/>
      <c r="D17" s="28"/>
      <c r="E17" s="28"/>
      <c r="F17" s="28"/>
      <c r="G17" s="28"/>
      <c r="H17" s="28"/>
      <c r="I17" s="28"/>
      <c r="J17" s="28"/>
    </row>
    <row r="18" ht="18" customHeight="1" spans="1:10">
      <c r="A18" s="29" t="s">
        <v>110</v>
      </c>
      <c r="B18" s="30"/>
      <c r="C18" s="30"/>
      <c r="D18" s="30"/>
      <c r="E18" s="30"/>
      <c r="F18" s="30"/>
      <c r="G18" s="30"/>
      <c r="H18" s="30"/>
      <c r="I18" s="30"/>
      <c r="J18" s="30"/>
    </row>
  </sheetData>
  <mergeCells count="5">
    <mergeCell ref="A1:B1"/>
    <mergeCell ref="A2:J2"/>
    <mergeCell ref="A16:J16"/>
    <mergeCell ref="A17:J17"/>
    <mergeCell ref="A18:J18"/>
  </mergeCells>
  <pageMargins left="0.904861111111111" right="0.75" top="0.87" bottom="1" header="0.51" footer="0.5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基本公卫</vt:lpstr>
      <vt:lpstr>和田地区</vt:lpstr>
      <vt:lpstr>附件3 反馈单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2020-12-16T03:50:00Z</dcterms:created>
  <cp:lastPrinted>2021-08-16T12:14:00Z</cp:lastPrinted>
  <dcterms:modified xsi:type="dcterms:W3CDTF">2021-08-26T05:36:31Z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