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资金分配表2" sheetId="2" r:id="rId1"/>
  </sheets>
  <calcPr calcId="144525" iterate="1" iterateCount="100" iterateDelta="0.001"/>
</workbook>
</file>

<file path=xl/sharedStrings.xml><?xml version="1.0" encoding="utf-8"?>
<sst xmlns="http://schemas.openxmlformats.org/spreadsheetml/2006/main" count="21" uniqueCount="21">
  <si>
    <t>2020年中央部分农业转移支付资金项目预算分配表</t>
  </si>
  <si>
    <t>单位：万元</t>
  </si>
  <si>
    <t>序号</t>
  </si>
  <si>
    <t xml:space="preserve">  项目     
县市</t>
  </si>
  <si>
    <t>合计</t>
  </si>
  <si>
    <t>农业生产发展项目</t>
  </si>
  <si>
    <t>耕地地力保护补贴</t>
  </si>
  <si>
    <t>基层农技推广体系改革与建设补助</t>
  </si>
  <si>
    <t>新型职业农民培育</t>
  </si>
  <si>
    <t>农业生产社会化服务</t>
  </si>
  <si>
    <t>农机购置补贴</t>
  </si>
  <si>
    <t>和田地区</t>
  </si>
  <si>
    <t>皮山县</t>
  </si>
  <si>
    <t>墨玉县</t>
  </si>
  <si>
    <t>和田县</t>
  </si>
  <si>
    <t>洛浦县</t>
  </si>
  <si>
    <t>策勒县</t>
  </si>
  <si>
    <t>于田县</t>
  </si>
  <si>
    <t>民丰县</t>
  </si>
  <si>
    <t>和田市</t>
  </si>
  <si>
    <t>地区农广校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</si>
</sst>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);[Red]\(0\)"/>
    <numFmt numFmtId="178" formatCode="0.00_);[Red]\(0.00\)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I7" sqref="I7"/>
    </sheetView>
  </sheetViews>
  <sheetFormatPr defaultColWidth="9" defaultRowHeight="20.25" customHeight="1" outlineLevelCol="7"/>
  <cols>
    <col min="1" max="1" width="5" style="2" customWidth="1"/>
    <col min="2" max="2" width="12" style="3" customWidth="1"/>
    <col min="3" max="3" width="18.625" style="3" customWidth="1"/>
    <col min="4" max="4" width="21" style="4" customWidth="1"/>
    <col min="5" max="5" width="16.375" style="4" customWidth="1"/>
    <col min="6" max="6" width="17.125" style="4" customWidth="1"/>
    <col min="7" max="7" width="15.875" style="4" customWidth="1"/>
    <col min="8" max="8" width="14.25" style="4" customWidth="1"/>
    <col min="9" max="16384" width="9" style="4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3.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4.25" spans="1:8">
      <c r="A3" s="7" t="s">
        <v>2</v>
      </c>
      <c r="B3" s="8" t="s">
        <v>3</v>
      </c>
      <c r="C3" s="9" t="s">
        <v>4</v>
      </c>
      <c r="D3" s="7" t="s">
        <v>5</v>
      </c>
      <c r="E3" s="7"/>
      <c r="F3" s="7"/>
      <c r="G3" s="7"/>
      <c r="H3" s="7"/>
    </row>
    <row r="4" s="1" customFormat="1" ht="15" customHeight="1" spans="1:8">
      <c r="A4" s="7"/>
      <c r="B4" s="10"/>
      <c r="C4" s="11"/>
      <c r="D4" s="7" t="s">
        <v>6</v>
      </c>
      <c r="E4" s="12" t="s">
        <v>7</v>
      </c>
      <c r="F4" s="9" t="s">
        <v>8</v>
      </c>
      <c r="G4" s="13" t="s">
        <v>9</v>
      </c>
      <c r="H4" s="13" t="s">
        <v>10</v>
      </c>
    </row>
    <row r="5" s="1" customFormat="1" ht="51" customHeight="1" spans="1:8">
      <c r="A5" s="7"/>
      <c r="B5" s="14"/>
      <c r="C5" s="15"/>
      <c r="D5" s="7"/>
      <c r="E5" s="12"/>
      <c r="F5" s="16"/>
      <c r="G5" s="17"/>
      <c r="H5" s="17"/>
    </row>
    <row r="6" ht="35" customHeight="1" spans="1:8">
      <c r="A6" s="18"/>
      <c r="B6" s="18" t="s">
        <v>11</v>
      </c>
      <c r="C6" s="19">
        <f>SUM(D6:H6)</f>
        <v>27463.8</v>
      </c>
      <c r="D6" s="20">
        <v>21758.8</v>
      </c>
      <c r="E6" s="20">
        <f>E7+E8+E9+E10+E11+E12+E13+E14</f>
        <v>295</v>
      </c>
      <c r="F6" s="20">
        <f>F7+F8+F9+F10+F11+F12+F13+F14+F15</f>
        <v>1490</v>
      </c>
      <c r="G6" s="20">
        <f>G7+G8+G9+G10+G11+G12+G13+G14</f>
        <v>888</v>
      </c>
      <c r="H6" s="20">
        <f>H7+H8+H9+H10+H11+H12+H13+H14</f>
        <v>3032</v>
      </c>
    </row>
    <row r="7" ht="35" customHeight="1" spans="1:8">
      <c r="A7" s="21">
        <v>1</v>
      </c>
      <c r="B7" s="22" t="s">
        <v>12</v>
      </c>
      <c r="C7" s="19">
        <f t="shared" ref="C7:C17" si="0">SUM(D7:H7)</f>
        <v>3561.2</v>
      </c>
      <c r="D7" s="23">
        <v>2838.2</v>
      </c>
      <c r="E7" s="24">
        <v>20</v>
      </c>
      <c r="F7" s="24">
        <v>129</v>
      </c>
      <c r="G7" s="24">
        <v>74</v>
      </c>
      <c r="H7" s="24">
        <v>500</v>
      </c>
    </row>
    <row r="8" ht="35" customHeight="1" spans="1:8">
      <c r="A8" s="21">
        <v>2</v>
      </c>
      <c r="B8" s="22" t="s">
        <v>13</v>
      </c>
      <c r="C8" s="19">
        <f t="shared" si="0"/>
        <v>8219.32</v>
      </c>
      <c r="D8" s="23">
        <v>6726.32</v>
      </c>
      <c r="E8" s="24">
        <v>40</v>
      </c>
      <c r="F8" s="24">
        <v>305</v>
      </c>
      <c r="G8" s="24">
        <v>296</v>
      </c>
      <c r="H8" s="24">
        <v>852</v>
      </c>
    </row>
    <row r="9" ht="35" customHeight="1" spans="1:8">
      <c r="A9" s="21">
        <v>3</v>
      </c>
      <c r="B9" s="22" t="s">
        <v>14</v>
      </c>
      <c r="C9" s="19">
        <f t="shared" si="0"/>
        <v>3881.22</v>
      </c>
      <c r="D9" s="23">
        <v>3047.22</v>
      </c>
      <c r="E9" s="24">
        <v>60</v>
      </c>
      <c r="F9" s="24">
        <v>126</v>
      </c>
      <c r="G9" s="24">
        <v>148</v>
      </c>
      <c r="H9" s="24">
        <v>500</v>
      </c>
    </row>
    <row r="10" ht="35" customHeight="1" spans="1:8">
      <c r="A10" s="21">
        <v>4</v>
      </c>
      <c r="B10" s="22" t="s">
        <v>15</v>
      </c>
      <c r="C10" s="19">
        <f t="shared" si="0"/>
        <v>4173.32</v>
      </c>
      <c r="D10" s="23">
        <v>3512.32</v>
      </c>
      <c r="E10" s="24">
        <v>40</v>
      </c>
      <c r="F10" s="24">
        <v>147</v>
      </c>
      <c r="G10" s="24">
        <v>74</v>
      </c>
      <c r="H10" s="24">
        <v>400</v>
      </c>
    </row>
    <row r="11" ht="35" customHeight="1" spans="1:8">
      <c r="A11" s="21">
        <v>5</v>
      </c>
      <c r="B11" s="22" t="s">
        <v>16</v>
      </c>
      <c r="C11" s="19">
        <f t="shared" si="0"/>
        <v>1980.15</v>
      </c>
      <c r="D11" s="23">
        <v>1333.15</v>
      </c>
      <c r="E11" s="24">
        <v>50</v>
      </c>
      <c r="F11" s="24">
        <v>99</v>
      </c>
      <c r="G11" s="24">
        <v>148</v>
      </c>
      <c r="H11" s="24">
        <v>350</v>
      </c>
    </row>
    <row r="12" ht="35" customHeight="1" spans="1:8">
      <c r="A12" s="21">
        <v>6</v>
      </c>
      <c r="B12" s="22" t="s">
        <v>17</v>
      </c>
      <c r="C12" s="19">
        <f t="shared" si="0"/>
        <v>2714.56</v>
      </c>
      <c r="D12" s="23">
        <v>2163.56</v>
      </c>
      <c r="E12" s="24">
        <v>30</v>
      </c>
      <c r="F12" s="24">
        <v>147</v>
      </c>
      <c r="G12" s="24">
        <v>74</v>
      </c>
      <c r="H12" s="24">
        <v>300</v>
      </c>
    </row>
    <row r="13" ht="35" customHeight="1" spans="1:8">
      <c r="A13" s="21">
        <v>7</v>
      </c>
      <c r="B13" s="22" t="s">
        <v>18</v>
      </c>
      <c r="C13" s="19">
        <f t="shared" si="0"/>
        <v>397.25</v>
      </c>
      <c r="D13" s="23">
        <v>309.25</v>
      </c>
      <c r="E13" s="24">
        <v>20</v>
      </c>
      <c r="F13" s="24">
        <v>38</v>
      </c>
      <c r="G13" s="24"/>
      <c r="H13" s="24">
        <v>30</v>
      </c>
    </row>
    <row r="14" ht="35" customHeight="1" spans="1:8">
      <c r="A14" s="21">
        <v>8</v>
      </c>
      <c r="B14" s="22" t="s">
        <v>19</v>
      </c>
      <c r="C14" s="19">
        <f t="shared" si="0"/>
        <v>2136.78</v>
      </c>
      <c r="D14" s="23">
        <v>1828.78</v>
      </c>
      <c r="E14" s="24">
        <v>35</v>
      </c>
      <c r="F14" s="24">
        <v>99</v>
      </c>
      <c r="G14" s="24">
        <v>74</v>
      </c>
      <c r="H14" s="24">
        <v>100</v>
      </c>
    </row>
    <row r="15" ht="35" customHeight="1" spans="1:8">
      <c r="A15" s="21">
        <v>11</v>
      </c>
      <c r="B15" s="22" t="s">
        <v>20</v>
      </c>
      <c r="C15" s="19">
        <f t="shared" si="0"/>
        <v>400</v>
      </c>
      <c r="D15" s="23"/>
      <c r="E15" s="24"/>
      <c r="F15" s="24">
        <v>400</v>
      </c>
      <c r="G15" s="24"/>
      <c r="H15" s="24"/>
    </row>
  </sheetData>
  <mergeCells count="11">
    <mergeCell ref="A1:H1"/>
    <mergeCell ref="A2:H2"/>
    <mergeCell ref="D3:H3"/>
    <mergeCell ref="A3:A5"/>
    <mergeCell ref="B3:B5"/>
    <mergeCell ref="C3:C5"/>
    <mergeCell ref="D4:D5"/>
    <mergeCell ref="E4:E5"/>
    <mergeCell ref="F4:F5"/>
    <mergeCell ref="G4:G5"/>
    <mergeCell ref="H4:H5"/>
  </mergeCells>
  <printOptions horizontalCentered="1" verticalCentered="1"/>
  <pageMargins left="0.15625" right="0.15625" top="0.238888888888889" bottom="0.738888888888889" header="0.266666666666667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</dc:creator>
  <cp:lastModifiedBy>Administrator</cp:lastModifiedBy>
  <dcterms:created xsi:type="dcterms:W3CDTF">2006-09-13T11:21:00Z</dcterms:created>
  <cp:lastPrinted>2018-12-17T08:23:00Z</cp:lastPrinted>
  <dcterms:modified xsi:type="dcterms:W3CDTF">2020-02-26T03:23:48Z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