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 activeTab="1"/>
  </bookViews>
  <sheets>
    <sheet name="Sheet1" sheetId="1" r:id="rId1"/>
    <sheet name="Sheet1 (2)" sheetId="4" r:id="rId2"/>
    <sheet name="Sheet2" sheetId="2" r:id="rId3"/>
    <sheet name="Sheet3" sheetId="3" r:id="rId4"/>
  </sheets>
  <definedNames>
    <definedName name="_xlnm.Print_Area" localSheetId="0">Sheet1!$A$1:$D$45</definedName>
    <definedName name="_xlnm.Print_Area" localSheetId="1">'Sheet1 (2)'!$A$1:$D$13</definedName>
  </definedNames>
  <calcPr calcId="144525"/>
</workbook>
</file>

<file path=xl/sharedStrings.xml><?xml version="1.0" encoding="utf-8"?>
<sst xmlns="http://schemas.openxmlformats.org/spreadsheetml/2006/main" count="73" uniqueCount="56">
  <si>
    <t>附件1：</t>
  </si>
  <si>
    <t>2020年中央农村环境整治资金(统筹整合部分）预算分配表</t>
  </si>
  <si>
    <t>单位：万元</t>
  </si>
  <si>
    <t>序号</t>
  </si>
  <si>
    <t>地州、县市</t>
  </si>
  <si>
    <t>资金分配权重</t>
  </si>
  <si>
    <t>分配数</t>
  </si>
  <si>
    <t>合  计</t>
  </si>
  <si>
    <t>一</t>
  </si>
  <si>
    <t>和田地区</t>
  </si>
  <si>
    <t>和田县★</t>
  </si>
  <si>
    <t>墨玉县★</t>
  </si>
  <si>
    <t>皮山县★</t>
  </si>
  <si>
    <t>洛浦县★</t>
  </si>
  <si>
    <t>策勒县★</t>
  </si>
  <si>
    <t>于田县★</t>
  </si>
  <si>
    <t>民丰县</t>
  </si>
  <si>
    <t>和田市★</t>
  </si>
  <si>
    <t>二</t>
  </si>
  <si>
    <t>喀什地区</t>
  </si>
  <si>
    <t>疏附县★</t>
  </si>
  <si>
    <t>疏勒县★</t>
  </si>
  <si>
    <t>英吉沙县★</t>
  </si>
  <si>
    <t>莎车县★</t>
  </si>
  <si>
    <t>叶城县★</t>
  </si>
  <si>
    <t>岳普湖县★</t>
  </si>
  <si>
    <t>伽师县★</t>
  </si>
  <si>
    <t>塔什库尔干县★</t>
  </si>
  <si>
    <t>泽普县</t>
  </si>
  <si>
    <t>麦盖提县★</t>
  </si>
  <si>
    <t>巴楚县★</t>
  </si>
  <si>
    <t>喀什市★</t>
  </si>
  <si>
    <t>三</t>
  </si>
  <si>
    <t>克州</t>
  </si>
  <si>
    <t>阿图什市★</t>
  </si>
  <si>
    <t>阿克陶县★</t>
  </si>
  <si>
    <t>阿合奇县</t>
  </si>
  <si>
    <t>乌恰县</t>
  </si>
  <si>
    <t>四</t>
  </si>
  <si>
    <t>阿克苏地区</t>
  </si>
  <si>
    <t>乌什县★</t>
  </si>
  <si>
    <t>柯坪县★</t>
  </si>
  <si>
    <t>五</t>
  </si>
  <si>
    <t>伊犁州</t>
  </si>
  <si>
    <t>察布查尔县</t>
  </si>
  <si>
    <t>尼勒克县</t>
  </si>
  <si>
    <t>六</t>
  </si>
  <si>
    <t>阿勒泰地区</t>
  </si>
  <si>
    <t>青河县</t>
  </si>
  <si>
    <t>吉木乃县</t>
  </si>
  <si>
    <t>七</t>
  </si>
  <si>
    <t>塔城地区</t>
  </si>
  <si>
    <t>托里县</t>
  </si>
  <si>
    <t>八</t>
  </si>
  <si>
    <t>哈密市</t>
  </si>
  <si>
    <t>巴里坤县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</si>
</sst>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41">
    <font>
      <sz val="11"/>
      <color theme="1"/>
      <name val="宋体"/>
      <charset val="134"/>
      <scheme val="minor"/>
    </font>
    <font>
      <sz val="18"/>
      <name val="黑体"/>
      <charset val="134"/>
    </font>
    <font>
      <sz val="10"/>
      <color rgb="FFFF0000"/>
      <name val="黑体"/>
      <charset val="134"/>
    </font>
    <font>
      <b/>
      <sz val="14"/>
      <name val="宋体"/>
      <charset val="134"/>
      <scheme val="minor"/>
    </font>
    <font>
      <b/>
      <sz val="10"/>
      <name val="黑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2"/>
      <color theme="1"/>
      <name val="黑体"/>
      <charset val="134"/>
    </font>
    <font>
      <b/>
      <sz val="16"/>
      <name val="黑体"/>
      <charset val="134"/>
    </font>
    <font>
      <sz val="12"/>
      <color theme="0"/>
      <name val="宋体"/>
      <charset val="134"/>
      <scheme val="minor"/>
    </font>
    <font>
      <b/>
      <sz val="12"/>
      <color theme="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仿宋"/>
      <charset val="134"/>
    </font>
    <font>
      <b/>
      <sz val="12"/>
      <name val="宋体"/>
      <charset val="134"/>
      <scheme val="minor"/>
    </font>
    <font>
      <sz val="12"/>
      <name val="仿宋"/>
      <charset val="134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27" fillId="4" borderId="9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3" borderId="8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2" borderId="10" applyNumberFormat="0" applyAlignment="0" applyProtection="0">
      <alignment vertical="center"/>
    </xf>
    <xf numFmtId="0" fontId="35" fillId="12" borderId="9" applyNumberFormat="0" applyAlignment="0" applyProtection="0">
      <alignment vertical="center"/>
    </xf>
    <xf numFmtId="0" fontId="38" fillId="19" borderId="13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shrinkToFit="1"/>
    </xf>
    <xf numFmtId="0" fontId="4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1" fontId="11" fillId="0" borderId="1" xfId="2" applyNumberFormat="1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 shrinkToFit="1"/>
    </xf>
    <xf numFmtId="1" fontId="3" fillId="0" borderId="3" xfId="2" applyNumberFormat="1" applyFont="1" applyFill="1" applyBorder="1" applyAlignment="1">
      <alignment horizontal="center" vertical="center" wrapText="1" shrinkToFit="1"/>
    </xf>
    <xf numFmtId="0" fontId="3" fillId="0" borderId="3" xfId="2" applyNumberFormat="1" applyFont="1" applyFill="1" applyBorder="1" applyAlignment="1">
      <alignment horizontal="center" vertical="center" wrapText="1" shrinkToFit="1"/>
    </xf>
    <xf numFmtId="0" fontId="4" fillId="0" borderId="0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left" vertical="center" wrapText="1" shrinkToFit="1"/>
    </xf>
    <xf numFmtId="0" fontId="14" fillId="0" borderId="2" xfId="2" applyFont="1" applyFill="1" applyBorder="1" applyAlignment="1">
      <alignment horizontal="center" vertical="center" shrinkToFit="1"/>
    </xf>
    <xf numFmtId="0" fontId="15" fillId="0" borderId="2" xfId="2" applyNumberFormat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176" fontId="16" fillId="0" borderId="2" xfId="2" applyNumberFormat="1" applyFont="1" applyFill="1" applyBorder="1" applyAlignment="1">
      <alignment horizontal="left" vertical="center" wrapText="1" indent="2" shrinkToFit="1"/>
    </xf>
    <xf numFmtId="10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right" vertical="center" wrapText="1"/>
    </xf>
    <xf numFmtId="176" fontId="17" fillId="0" borderId="2" xfId="2" applyNumberFormat="1" applyFont="1" applyFill="1" applyBorder="1" applyAlignment="1">
      <alignment horizontal="left" vertical="center" wrapText="1" indent="2" shrinkToFit="1"/>
    </xf>
    <xf numFmtId="0" fontId="15" fillId="0" borderId="4" xfId="2" applyFont="1" applyFill="1" applyBorder="1" applyAlignment="1">
      <alignment horizontal="center" vertical="center" wrapText="1" shrinkToFit="1"/>
    </xf>
    <xf numFmtId="0" fontId="15" fillId="0" borderId="5" xfId="2" applyFont="1" applyFill="1" applyBorder="1" applyAlignment="1">
      <alignment horizontal="center" vertical="center" wrapText="1" shrinkToFit="1"/>
    </xf>
    <xf numFmtId="176" fontId="15" fillId="0" borderId="3" xfId="2" applyNumberFormat="1" applyFont="1" applyFill="1" applyBorder="1" applyAlignment="1">
      <alignment horizontal="center" vertical="center" shrinkToFit="1"/>
    </xf>
    <xf numFmtId="0" fontId="15" fillId="0" borderId="3" xfId="2" applyNumberFormat="1" applyFont="1" applyFill="1" applyBorder="1" applyAlignment="1">
      <alignment horizontal="center" vertical="center" shrinkToFit="1"/>
    </xf>
    <xf numFmtId="10" fontId="18" fillId="0" borderId="2" xfId="0" applyNumberFormat="1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left" vertical="center" wrapText="1" indent="2" shrinkToFit="1"/>
    </xf>
    <xf numFmtId="0" fontId="16" fillId="0" borderId="2" xfId="2" applyFont="1" applyFill="1" applyBorder="1" applyAlignment="1">
      <alignment horizontal="left" vertical="center" wrapText="1" indent="2"/>
    </xf>
    <xf numFmtId="0" fontId="17" fillId="0" borderId="2" xfId="2" applyFont="1" applyFill="1" applyBorder="1" applyAlignment="1">
      <alignment horizontal="left" vertical="center" wrapText="1" indent="2"/>
    </xf>
    <xf numFmtId="0" fontId="18" fillId="0" borderId="2" xfId="2" applyFont="1" applyFill="1" applyBorder="1" applyAlignment="1">
      <alignment horizontal="left" vertical="center" wrapText="1" shrinkToFit="1"/>
    </xf>
    <xf numFmtId="0" fontId="17" fillId="0" borderId="2" xfId="2" applyFont="1" applyFill="1" applyBorder="1" applyAlignment="1">
      <alignment horizontal="left" vertical="center" wrapText="1" indent="2" shrinkToFit="1"/>
    </xf>
    <xf numFmtId="0" fontId="19" fillId="0" borderId="2" xfId="2" applyNumberFormat="1" applyFont="1" applyFill="1" applyBorder="1" applyAlignment="1">
      <alignment horizontal="right" vertical="center"/>
    </xf>
  </cellXfs>
  <cellStyles count="50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"/>
  <sheetViews>
    <sheetView workbookViewId="0">
      <selection activeCell="F7" sqref="F7"/>
    </sheetView>
  </sheetViews>
  <sheetFormatPr defaultColWidth="12.375" defaultRowHeight="21.75" customHeight="1" outlineLevelCol="4"/>
  <cols>
    <col min="1" max="1" width="11.375" style="5" customWidth="1"/>
    <col min="2" max="2" width="25.75" style="6" customWidth="1"/>
    <col min="3" max="3" width="25.75" style="4" customWidth="1"/>
    <col min="4" max="4" width="25.75" style="7" customWidth="1"/>
    <col min="5" max="251" width="12.375" style="8"/>
    <col min="252" max="252" width="11.375" style="8" customWidth="1"/>
    <col min="253" max="254" width="25.75" style="8" customWidth="1"/>
    <col min="255" max="255" width="23.125" style="8" customWidth="1"/>
    <col min="256" max="507" width="12.375" style="8"/>
    <col min="508" max="508" width="11.375" style="8" customWidth="1"/>
    <col min="509" max="510" width="25.75" style="8" customWidth="1"/>
    <col min="511" max="511" width="23.125" style="8" customWidth="1"/>
    <col min="512" max="763" width="12.375" style="8"/>
    <col min="764" max="764" width="11.375" style="8" customWidth="1"/>
    <col min="765" max="766" width="25.75" style="8" customWidth="1"/>
    <col min="767" max="767" width="23.125" style="8" customWidth="1"/>
    <col min="768" max="1019" width="12.375" style="8"/>
    <col min="1020" max="1020" width="11.375" style="8" customWidth="1"/>
    <col min="1021" max="1022" width="25.75" style="8" customWidth="1"/>
    <col min="1023" max="1023" width="23.125" style="8" customWidth="1"/>
    <col min="1024" max="1275" width="12.375" style="8"/>
    <col min="1276" max="1276" width="11.375" style="8" customWidth="1"/>
    <col min="1277" max="1278" width="25.75" style="8" customWidth="1"/>
    <col min="1279" max="1279" width="23.125" style="8" customWidth="1"/>
    <col min="1280" max="1531" width="12.375" style="8"/>
    <col min="1532" max="1532" width="11.375" style="8" customWidth="1"/>
    <col min="1533" max="1534" width="25.75" style="8" customWidth="1"/>
    <col min="1535" max="1535" width="23.125" style="8" customWidth="1"/>
    <col min="1536" max="1787" width="12.375" style="8"/>
    <col min="1788" max="1788" width="11.375" style="8" customWidth="1"/>
    <col min="1789" max="1790" width="25.75" style="8" customWidth="1"/>
    <col min="1791" max="1791" width="23.125" style="8" customWidth="1"/>
    <col min="1792" max="2043" width="12.375" style="8"/>
    <col min="2044" max="2044" width="11.375" style="8" customWidth="1"/>
    <col min="2045" max="2046" width="25.75" style="8" customWidth="1"/>
    <col min="2047" max="2047" width="23.125" style="8" customWidth="1"/>
    <col min="2048" max="2299" width="12.375" style="8"/>
    <col min="2300" max="2300" width="11.375" style="8" customWidth="1"/>
    <col min="2301" max="2302" width="25.75" style="8" customWidth="1"/>
    <col min="2303" max="2303" width="23.125" style="8" customWidth="1"/>
    <col min="2304" max="2555" width="12.375" style="8"/>
    <col min="2556" max="2556" width="11.375" style="8" customWidth="1"/>
    <col min="2557" max="2558" width="25.75" style="8" customWidth="1"/>
    <col min="2559" max="2559" width="23.125" style="8" customWidth="1"/>
    <col min="2560" max="2811" width="12.375" style="8"/>
    <col min="2812" max="2812" width="11.375" style="8" customWidth="1"/>
    <col min="2813" max="2814" width="25.75" style="8" customWidth="1"/>
    <col min="2815" max="2815" width="23.125" style="8" customWidth="1"/>
    <col min="2816" max="3067" width="12.375" style="8"/>
    <col min="3068" max="3068" width="11.375" style="8" customWidth="1"/>
    <col min="3069" max="3070" width="25.75" style="8" customWidth="1"/>
    <col min="3071" max="3071" width="23.125" style="8" customWidth="1"/>
    <col min="3072" max="3323" width="12.375" style="8"/>
    <col min="3324" max="3324" width="11.375" style="8" customWidth="1"/>
    <col min="3325" max="3326" width="25.75" style="8" customWidth="1"/>
    <col min="3327" max="3327" width="23.125" style="8" customWidth="1"/>
    <col min="3328" max="3579" width="12.375" style="8"/>
    <col min="3580" max="3580" width="11.375" style="8" customWidth="1"/>
    <col min="3581" max="3582" width="25.75" style="8" customWidth="1"/>
    <col min="3583" max="3583" width="23.125" style="8" customWidth="1"/>
    <col min="3584" max="3835" width="12.375" style="8"/>
    <col min="3836" max="3836" width="11.375" style="8" customWidth="1"/>
    <col min="3837" max="3838" width="25.75" style="8" customWidth="1"/>
    <col min="3839" max="3839" width="23.125" style="8" customWidth="1"/>
    <col min="3840" max="4091" width="12.375" style="8"/>
    <col min="4092" max="4092" width="11.375" style="8" customWidth="1"/>
    <col min="4093" max="4094" width="25.75" style="8" customWidth="1"/>
    <col min="4095" max="4095" width="23.125" style="8" customWidth="1"/>
    <col min="4096" max="4347" width="12.375" style="8"/>
    <col min="4348" max="4348" width="11.375" style="8" customWidth="1"/>
    <col min="4349" max="4350" width="25.75" style="8" customWidth="1"/>
    <col min="4351" max="4351" width="23.125" style="8" customWidth="1"/>
    <col min="4352" max="4603" width="12.375" style="8"/>
    <col min="4604" max="4604" width="11.375" style="8" customWidth="1"/>
    <col min="4605" max="4606" width="25.75" style="8" customWidth="1"/>
    <col min="4607" max="4607" width="23.125" style="8" customWidth="1"/>
    <col min="4608" max="4859" width="12.375" style="8"/>
    <col min="4860" max="4860" width="11.375" style="8" customWidth="1"/>
    <col min="4861" max="4862" width="25.75" style="8" customWidth="1"/>
    <col min="4863" max="4863" width="23.125" style="8" customWidth="1"/>
    <col min="4864" max="5115" width="12.375" style="8"/>
    <col min="5116" max="5116" width="11.375" style="8" customWidth="1"/>
    <col min="5117" max="5118" width="25.75" style="8" customWidth="1"/>
    <col min="5119" max="5119" width="23.125" style="8" customWidth="1"/>
    <col min="5120" max="5371" width="12.375" style="8"/>
    <col min="5372" max="5372" width="11.375" style="8" customWidth="1"/>
    <col min="5373" max="5374" width="25.75" style="8" customWidth="1"/>
    <col min="5375" max="5375" width="23.125" style="8" customWidth="1"/>
    <col min="5376" max="5627" width="12.375" style="8"/>
    <col min="5628" max="5628" width="11.375" style="8" customWidth="1"/>
    <col min="5629" max="5630" width="25.75" style="8" customWidth="1"/>
    <col min="5631" max="5631" width="23.125" style="8" customWidth="1"/>
    <col min="5632" max="5883" width="12.375" style="8"/>
    <col min="5884" max="5884" width="11.375" style="8" customWidth="1"/>
    <col min="5885" max="5886" width="25.75" style="8" customWidth="1"/>
    <col min="5887" max="5887" width="23.125" style="8" customWidth="1"/>
    <col min="5888" max="6139" width="12.375" style="8"/>
    <col min="6140" max="6140" width="11.375" style="8" customWidth="1"/>
    <col min="6141" max="6142" width="25.75" style="8" customWidth="1"/>
    <col min="6143" max="6143" width="23.125" style="8" customWidth="1"/>
    <col min="6144" max="6395" width="12.375" style="8"/>
    <col min="6396" max="6396" width="11.375" style="8" customWidth="1"/>
    <col min="6397" max="6398" width="25.75" style="8" customWidth="1"/>
    <col min="6399" max="6399" width="23.125" style="8" customWidth="1"/>
    <col min="6400" max="6651" width="12.375" style="8"/>
    <col min="6652" max="6652" width="11.375" style="8" customWidth="1"/>
    <col min="6653" max="6654" width="25.75" style="8" customWidth="1"/>
    <col min="6655" max="6655" width="23.125" style="8" customWidth="1"/>
    <col min="6656" max="6907" width="12.375" style="8"/>
    <col min="6908" max="6908" width="11.375" style="8" customWidth="1"/>
    <col min="6909" max="6910" width="25.75" style="8" customWidth="1"/>
    <col min="6911" max="6911" width="23.125" style="8" customWidth="1"/>
    <col min="6912" max="7163" width="12.375" style="8"/>
    <col min="7164" max="7164" width="11.375" style="8" customWidth="1"/>
    <col min="7165" max="7166" width="25.75" style="8" customWidth="1"/>
    <col min="7167" max="7167" width="23.125" style="8" customWidth="1"/>
    <col min="7168" max="7419" width="12.375" style="8"/>
    <col min="7420" max="7420" width="11.375" style="8" customWidth="1"/>
    <col min="7421" max="7422" width="25.75" style="8" customWidth="1"/>
    <col min="7423" max="7423" width="23.125" style="8" customWidth="1"/>
    <col min="7424" max="7675" width="12.375" style="8"/>
    <col min="7676" max="7676" width="11.375" style="8" customWidth="1"/>
    <col min="7677" max="7678" width="25.75" style="8" customWidth="1"/>
    <col min="7679" max="7679" width="23.125" style="8" customWidth="1"/>
    <col min="7680" max="7931" width="12.375" style="8"/>
    <col min="7932" max="7932" width="11.375" style="8" customWidth="1"/>
    <col min="7933" max="7934" width="25.75" style="8" customWidth="1"/>
    <col min="7935" max="7935" width="23.125" style="8" customWidth="1"/>
    <col min="7936" max="8187" width="12.375" style="8"/>
    <col min="8188" max="8188" width="11.375" style="8" customWidth="1"/>
    <col min="8189" max="8190" width="25.75" style="8" customWidth="1"/>
    <col min="8191" max="8191" width="23.125" style="8" customWidth="1"/>
    <col min="8192" max="8443" width="12.375" style="8"/>
    <col min="8444" max="8444" width="11.375" style="8" customWidth="1"/>
    <col min="8445" max="8446" width="25.75" style="8" customWidth="1"/>
    <col min="8447" max="8447" width="23.125" style="8" customWidth="1"/>
    <col min="8448" max="8699" width="12.375" style="8"/>
    <col min="8700" max="8700" width="11.375" style="8" customWidth="1"/>
    <col min="8701" max="8702" width="25.75" style="8" customWidth="1"/>
    <col min="8703" max="8703" width="23.125" style="8" customWidth="1"/>
    <col min="8704" max="8955" width="12.375" style="8"/>
    <col min="8956" max="8956" width="11.375" style="8" customWidth="1"/>
    <col min="8957" max="8958" width="25.75" style="8" customWidth="1"/>
    <col min="8959" max="8959" width="23.125" style="8" customWidth="1"/>
    <col min="8960" max="9211" width="12.375" style="8"/>
    <col min="9212" max="9212" width="11.375" style="8" customWidth="1"/>
    <col min="9213" max="9214" width="25.75" style="8" customWidth="1"/>
    <col min="9215" max="9215" width="23.125" style="8" customWidth="1"/>
    <col min="9216" max="9467" width="12.375" style="8"/>
    <col min="9468" max="9468" width="11.375" style="8" customWidth="1"/>
    <col min="9469" max="9470" width="25.75" style="8" customWidth="1"/>
    <col min="9471" max="9471" width="23.125" style="8" customWidth="1"/>
    <col min="9472" max="9723" width="12.375" style="8"/>
    <col min="9724" max="9724" width="11.375" style="8" customWidth="1"/>
    <col min="9725" max="9726" width="25.75" style="8" customWidth="1"/>
    <col min="9727" max="9727" width="23.125" style="8" customWidth="1"/>
    <col min="9728" max="9979" width="12.375" style="8"/>
    <col min="9980" max="9980" width="11.375" style="8" customWidth="1"/>
    <col min="9981" max="9982" width="25.75" style="8" customWidth="1"/>
    <col min="9983" max="9983" width="23.125" style="8" customWidth="1"/>
    <col min="9984" max="10235" width="12.375" style="8"/>
    <col min="10236" max="10236" width="11.375" style="8" customWidth="1"/>
    <col min="10237" max="10238" width="25.75" style="8" customWidth="1"/>
    <col min="10239" max="10239" width="23.125" style="8" customWidth="1"/>
    <col min="10240" max="10491" width="12.375" style="8"/>
    <col min="10492" max="10492" width="11.375" style="8" customWidth="1"/>
    <col min="10493" max="10494" width="25.75" style="8" customWidth="1"/>
    <col min="10495" max="10495" width="23.125" style="8" customWidth="1"/>
    <col min="10496" max="10747" width="12.375" style="8"/>
    <col min="10748" max="10748" width="11.375" style="8" customWidth="1"/>
    <col min="10749" max="10750" width="25.75" style="8" customWidth="1"/>
    <col min="10751" max="10751" width="23.125" style="8" customWidth="1"/>
    <col min="10752" max="11003" width="12.375" style="8"/>
    <col min="11004" max="11004" width="11.375" style="8" customWidth="1"/>
    <col min="11005" max="11006" width="25.75" style="8" customWidth="1"/>
    <col min="11007" max="11007" width="23.125" style="8" customWidth="1"/>
    <col min="11008" max="11259" width="12.375" style="8"/>
    <col min="11260" max="11260" width="11.375" style="8" customWidth="1"/>
    <col min="11261" max="11262" width="25.75" style="8" customWidth="1"/>
    <col min="11263" max="11263" width="23.125" style="8" customWidth="1"/>
    <col min="11264" max="11515" width="12.375" style="8"/>
    <col min="11516" max="11516" width="11.375" style="8" customWidth="1"/>
    <col min="11517" max="11518" width="25.75" style="8" customWidth="1"/>
    <col min="11519" max="11519" width="23.125" style="8" customWidth="1"/>
    <col min="11520" max="11771" width="12.375" style="8"/>
    <col min="11772" max="11772" width="11.375" style="8" customWidth="1"/>
    <col min="11773" max="11774" width="25.75" style="8" customWidth="1"/>
    <col min="11775" max="11775" width="23.125" style="8" customWidth="1"/>
    <col min="11776" max="12027" width="12.375" style="8"/>
    <col min="12028" max="12028" width="11.375" style="8" customWidth="1"/>
    <col min="12029" max="12030" width="25.75" style="8" customWidth="1"/>
    <col min="12031" max="12031" width="23.125" style="8" customWidth="1"/>
    <col min="12032" max="12283" width="12.375" style="8"/>
    <col min="12284" max="12284" width="11.375" style="8" customWidth="1"/>
    <col min="12285" max="12286" width="25.75" style="8" customWidth="1"/>
    <col min="12287" max="12287" width="23.125" style="8" customWidth="1"/>
    <col min="12288" max="12539" width="12.375" style="8"/>
    <col min="12540" max="12540" width="11.375" style="8" customWidth="1"/>
    <col min="12541" max="12542" width="25.75" style="8" customWidth="1"/>
    <col min="12543" max="12543" width="23.125" style="8" customWidth="1"/>
    <col min="12544" max="12795" width="12.375" style="8"/>
    <col min="12796" max="12796" width="11.375" style="8" customWidth="1"/>
    <col min="12797" max="12798" width="25.75" style="8" customWidth="1"/>
    <col min="12799" max="12799" width="23.125" style="8" customWidth="1"/>
    <col min="12800" max="13051" width="12.375" style="8"/>
    <col min="13052" max="13052" width="11.375" style="8" customWidth="1"/>
    <col min="13053" max="13054" width="25.75" style="8" customWidth="1"/>
    <col min="13055" max="13055" width="23.125" style="8" customWidth="1"/>
    <col min="13056" max="13307" width="12.375" style="8"/>
    <col min="13308" max="13308" width="11.375" style="8" customWidth="1"/>
    <col min="13309" max="13310" width="25.75" style="8" customWidth="1"/>
    <col min="13311" max="13311" width="23.125" style="8" customWidth="1"/>
    <col min="13312" max="13563" width="12.375" style="8"/>
    <col min="13564" max="13564" width="11.375" style="8" customWidth="1"/>
    <col min="13565" max="13566" width="25.75" style="8" customWidth="1"/>
    <col min="13567" max="13567" width="23.125" style="8" customWidth="1"/>
    <col min="13568" max="13819" width="12.375" style="8"/>
    <col min="13820" max="13820" width="11.375" style="8" customWidth="1"/>
    <col min="13821" max="13822" width="25.75" style="8" customWidth="1"/>
    <col min="13823" max="13823" width="23.125" style="8" customWidth="1"/>
    <col min="13824" max="14075" width="12.375" style="8"/>
    <col min="14076" max="14076" width="11.375" style="8" customWidth="1"/>
    <col min="14077" max="14078" width="25.75" style="8" customWidth="1"/>
    <col min="14079" max="14079" width="23.125" style="8" customWidth="1"/>
    <col min="14080" max="14331" width="12.375" style="8"/>
    <col min="14332" max="14332" width="11.375" style="8" customWidth="1"/>
    <col min="14333" max="14334" width="25.75" style="8" customWidth="1"/>
    <col min="14335" max="14335" width="23.125" style="8" customWidth="1"/>
    <col min="14336" max="14587" width="12.375" style="8"/>
    <col min="14588" max="14588" width="11.375" style="8" customWidth="1"/>
    <col min="14589" max="14590" width="25.75" style="8" customWidth="1"/>
    <col min="14591" max="14591" width="23.125" style="8" customWidth="1"/>
    <col min="14592" max="14843" width="12.375" style="8"/>
    <col min="14844" max="14844" width="11.375" style="8" customWidth="1"/>
    <col min="14845" max="14846" width="25.75" style="8" customWidth="1"/>
    <col min="14847" max="14847" width="23.125" style="8" customWidth="1"/>
    <col min="14848" max="15099" width="12.375" style="8"/>
    <col min="15100" max="15100" width="11.375" style="8" customWidth="1"/>
    <col min="15101" max="15102" width="25.75" style="8" customWidth="1"/>
    <col min="15103" max="15103" width="23.125" style="8" customWidth="1"/>
    <col min="15104" max="15355" width="12.375" style="8"/>
    <col min="15356" max="15356" width="11.375" style="8" customWidth="1"/>
    <col min="15357" max="15358" width="25.75" style="8" customWidth="1"/>
    <col min="15359" max="15359" width="23.125" style="8" customWidth="1"/>
    <col min="15360" max="15611" width="12.375" style="8"/>
    <col min="15612" max="15612" width="11.375" style="8" customWidth="1"/>
    <col min="15613" max="15614" width="25.75" style="8" customWidth="1"/>
    <col min="15615" max="15615" width="23.125" style="8" customWidth="1"/>
    <col min="15616" max="15867" width="12.375" style="8"/>
    <col min="15868" max="15868" width="11.375" style="8" customWidth="1"/>
    <col min="15869" max="15870" width="25.75" style="8" customWidth="1"/>
    <col min="15871" max="15871" width="23.125" style="8" customWidth="1"/>
    <col min="15872" max="16123" width="12.375" style="8"/>
    <col min="16124" max="16124" width="11.375" style="8" customWidth="1"/>
    <col min="16125" max="16126" width="25.75" style="8" customWidth="1"/>
    <col min="16127" max="16127" width="23.125" style="8" customWidth="1"/>
    <col min="16128" max="16384" width="12.375" style="8"/>
  </cols>
  <sheetData>
    <row r="1" ht="14.25" spans="1:1">
      <c r="A1" s="9" t="s">
        <v>0</v>
      </c>
    </row>
    <row r="2" s="1" customFormat="1" ht="22.5" spans="1:4">
      <c r="A2" s="10" t="s">
        <v>1</v>
      </c>
      <c r="B2" s="10"/>
      <c r="C2" s="10"/>
      <c r="D2" s="10"/>
    </row>
    <row r="3" s="2" customFormat="1" ht="14.25" spans="1:4">
      <c r="A3" s="11"/>
      <c r="B3" s="12"/>
      <c r="C3" s="13" t="s">
        <v>2</v>
      </c>
      <c r="D3" s="13"/>
    </row>
    <row r="4" s="3" customFormat="1" ht="18.75" spans="1:5">
      <c r="A4" s="14" t="s">
        <v>3</v>
      </c>
      <c r="B4" s="15" t="s">
        <v>4</v>
      </c>
      <c r="C4" s="16" t="s">
        <v>5</v>
      </c>
      <c r="D4" s="17" t="s">
        <v>6</v>
      </c>
      <c r="E4" s="18"/>
    </row>
    <row r="5" s="18" customFormat="1" ht="14.25" spans="1:4">
      <c r="A5" s="28" t="s">
        <v>7</v>
      </c>
      <c r="B5" s="29"/>
      <c r="C5" s="30"/>
      <c r="D5" s="31">
        <f>D6+D15+D28+D33+D36+D39+D42+D44</f>
        <v>8800</v>
      </c>
    </row>
    <row r="6" s="4" customFormat="1" ht="14.25" spans="1:4">
      <c r="A6" s="19" t="s">
        <v>8</v>
      </c>
      <c r="B6" s="20" t="s">
        <v>9</v>
      </c>
      <c r="C6" s="21"/>
      <c r="D6" s="22">
        <f>SUM(D7:D14)</f>
        <v>3267.44</v>
      </c>
    </row>
    <row r="7" ht="14.25" spans="1:4">
      <c r="A7" s="23">
        <v>1</v>
      </c>
      <c r="B7" s="24" t="s">
        <v>10</v>
      </c>
      <c r="C7" s="25">
        <v>0.061</v>
      </c>
      <c r="D7" s="26">
        <v>536.8</v>
      </c>
    </row>
    <row r="8" ht="14.25" spans="1:4">
      <c r="A8" s="23">
        <v>2</v>
      </c>
      <c r="B8" s="24" t="s">
        <v>11</v>
      </c>
      <c r="C8" s="25">
        <v>0.0926</v>
      </c>
      <c r="D8" s="26">
        <v>814.88</v>
      </c>
    </row>
    <row r="9" ht="14.25" spans="1:4">
      <c r="A9" s="23">
        <v>3</v>
      </c>
      <c r="B9" s="24" t="s">
        <v>12</v>
      </c>
      <c r="C9" s="25">
        <v>0.046</v>
      </c>
      <c r="D9" s="26">
        <v>404.8</v>
      </c>
    </row>
    <row r="10" ht="14.25" spans="1:4">
      <c r="A10" s="23">
        <v>4</v>
      </c>
      <c r="B10" s="24" t="s">
        <v>13</v>
      </c>
      <c r="C10" s="25">
        <v>0.0415</v>
      </c>
      <c r="D10" s="26">
        <v>365.2</v>
      </c>
    </row>
    <row r="11" ht="14.25" spans="1:4">
      <c r="A11" s="23">
        <v>5</v>
      </c>
      <c r="B11" s="24" t="s">
        <v>14</v>
      </c>
      <c r="C11" s="25">
        <v>0.0319</v>
      </c>
      <c r="D11" s="26">
        <v>280.72</v>
      </c>
    </row>
    <row r="12" ht="14.25" spans="1:4">
      <c r="A12" s="23">
        <v>6</v>
      </c>
      <c r="B12" s="24" t="s">
        <v>15</v>
      </c>
      <c r="C12" s="25">
        <v>0.0483</v>
      </c>
      <c r="D12" s="26">
        <v>425.04</v>
      </c>
    </row>
    <row r="13" ht="14.25" spans="1:4">
      <c r="A13" s="23">
        <v>7</v>
      </c>
      <c r="B13" s="24" t="s">
        <v>16</v>
      </c>
      <c r="C13" s="25">
        <v>0.0022</v>
      </c>
      <c r="D13" s="26">
        <v>19.36</v>
      </c>
    </row>
    <row r="14" ht="14.25" spans="1:4">
      <c r="A14" s="23">
        <v>8</v>
      </c>
      <c r="B14" s="27" t="s">
        <v>17</v>
      </c>
      <c r="C14" s="25">
        <v>0.0478</v>
      </c>
      <c r="D14" s="26">
        <v>420.64</v>
      </c>
    </row>
    <row r="15" s="4" customFormat="1" ht="14.25" spans="1:4">
      <c r="A15" s="19" t="s">
        <v>18</v>
      </c>
      <c r="B15" s="20" t="s">
        <v>19</v>
      </c>
      <c r="C15" s="32"/>
      <c r="D15" s="22">
        <f>SUM(D16:D27)</f>
        <v>4188.8</v>
      </c>
    </row>
    <row r="16" ht="14.25" spans="1:4">
      <c r="A16" s="23">
        <v>9</v>
      </c>
      <c r="B16" s="33" t="s">
        <v>20</v>
      </c>
      <c r="C16" s="25">
        <v>0.0414</v>
      </c>
      <c r="D16" s="26">
        <v>364.32</v>
      </c>
    </row>
    <row r="17" ht="14.25" spans="1:4">
      <c r="A17" s="23">
        <v>10</v>
      </c>
      <c r="B17" s="33" t="s">
        <v>21</v>
      </c>
      <c r="C17" s="25">
        <v>0.0591</v>
      </c>
      <c r="D17" s="26">
        <v>520.08</v>
      </c>
    </row>
    <row r="18" ht="14.25" spans="1:4">
      <c r="A18" s="23">
        <v>11</v>
      </c>
      <c r="B18" s="34" t="s">
        <v>22</v>
      </c>
      <c r="C18" s="25">
        <v>0.0503</v>
      </c>
      <c r="D18" s="26">
        <v>442.64</v>
      </c>
    </row>
    <row r="19" ht="14.25" spans="1:4">
      <c r="A19" s="23">
        <v>12</v>
      </c>
      <c r="B19" s="33" t="s">
        <v>23</v>
      </c>
      <c r="C19" s="25">
        <v>0.0819</v>
      </c>
      <c r="D19" s="26">
        <v>720.72</v>
      </c>
    </row>
    <row r="20" ht="14.25" spans="1:4">
      <c r="A20" s="23">
        <v>13</v>
      </c>
      <c r="B20" s="33" t="s">
        <v>24</v>
      </c>
      <c r="C20" s="25">
        <v>0.06</v>
      </c>
      <c r="D20" s="26">
        <v>528</v>
      </c>
    </row>
    <row r="21" ht="14.25" spans="1:4">
      <c r="A21" s="23">
        <v>14</v>
      </c>
      <c r="B21" s="33" t="s">
        <v>25</v>
      </c>
      <c r="C21" s="25">
        <v>0.0256</v>
      </c>
      <c r="D21" s="26">
        <v>225.28</v>
      </c>
    </row>
    <row r="22" ht="14.25" spans="1:4">
      <c r="A22" s="23">
        <v>15</v>
      </c>
      <c r="B22" s="33" t="s">
        <v>26</v>
      </c>
      <c r="C22" s="25">
        <v>0.049</v>
      </c>
      <c r="D22" s="26">
        <v>431.2</v>
      </c>
    </row>
    <row r="23" ht="14.25" spans="1:4">
      <c r="A23" s="23">
        <v>16</v>
      </c>
      <c r="B23" s="35" t="s">
        <v>27</v>
      </c>
      <c r="C23" s="25">
        <v>0.0123</v>
      </c>
      <c r="D23" s="26">
        <v>108.24</v>
      </c>
    </row>
    <row r="24" s="5" customFormat="1" ht="14.25" spans="1:4">
      <c r="A24" s="23">
        <v>17</v>
      </c>
      <c r="B24" s="35" t="s">
        <v>28</v>
      </c>
      <c r="C24" s="25">
        <v>0.0121</v>
      </c>
      <c r="D24" s="26">
        <v>106.48</v>
      </c>
    </row>
    <row r="25" s="5" customFormat="1" ht="14.25" spans="1:4">
      <c r="A25" s="23">
        <v>18</v>
      </c>
      <c r="B25" s="35" t="s">
        <v>29</v>
      </c>
      <c r="C25" s="25">
        <v>0.0252</v>
      </c>
      <c r="D25" s="26">
        <v>221.76</v>
      </c>
    </row>
    <row r="26" s="5" customFormat="1" ht="14.25" spans="1:4">
      <c r="A26" s="23">
        <v>19</v>
      </c>
      <c r="B26" s="35" t="s">
        <v>30</v>
      </c>
      <c r="C26" s="25">
        <v>0.03</v>
      </c>
      <c r="D26" s="26">
        <v>264</v>
      </c>
    </row>
    <row r="27" s="5" customFormat="1" ht="14.25" spans="1:4">
      <c r="A27" s="23">
        <v>20</v>
      </c>
      <c r="B27" s="35" t="s">
        <v>31</v>
      </c>
      <c r="C27" s="25">
        <v>0.0291</v>
      </c>
      <c r="D27" s="26">
        <v>256.08</v>
      </c>
    </row>
    <row r="28" s="4" customFormat="1" ht="14.25" spans="1:4">
      <c r="A28" s="19" t="s">
        <v>32</v>
      </c>
      <c r="B28" s="36" t="s">
        <v>33</v>
      </c>
      <c r="C28" s="32"/>
      <c r="D28" s="22">
        <f>SUM(D29:D32)</f>
        <v>777.92</v>
      </c>
    </row>
    <row r="29" ht="14.25" spans="1:4">
      <c r="A29" s="23">
        <v>21</v>
      </c>
      <c r="B29" s="37" t="s">
        <v>34</v>
      </c>
      <c r="C29" s="25">
        <v>0.0341</v>
      </c>
      <c r="D29" s="26">
        <v>300.08</v>
      </c>
    </row>
    <row r="30" ht="14.25" spans="1:4">
      <c r="A30" s="23">
        <v>22</v>
      </c>
      <c r="B30" s="37" t="s">
        <v>35</v>
      </c>
      <c r="C30" s="25">
        <v>0.0405</v>
      </c>
      <c r="D30" s="26">
        <v>356.4</v>
      </c>
    </row>
    <row r="31" ht="14.25" spans="1:4">
      <c r="A31" s="23">
        <v>23</v>
      </c>
      <c r="B31" s="37" t="s">
        <v>36</v>
      </c>
      <c r="C31" s="25">
        <v>0.0062</v>
      </c>
      <c r="D31" s="26">
        <v>54.56</v>
      </c>
    </row>
    <row r="32" ht="14.25" spans="1:4">
      <c r="A32" s="23">
        <v>24</v>
      </c>
      <c r="B32" s="37" t="s">
        <v>37</v>
      </c>
      <c r="C32" s="25">
        <v>0.0076</v>
      </c>
      <c r="D32" s="26">
        <v>66.88</v>
      </c>
    </row>
    <row r="33" s="4" customFormat="1" ht="14.25" spans="1:4">
      <c r="A33" s="19" t="s">
        <v>38</v>
      </c>
      <c r="B33" s="36" t="s">
        <v>39</v>
      </c>
      <c r="C33" s="32"/>
      <c r="D33" s="22">
        <f>SUM(D34:D35)</f>
        <v>433.84</v>
      </c>
    </row>
    <row r="34" ht="14.25" spans="1:4">
      <c r="A34" s="23">
        <v>25</v>
      </c>
      <c r="B34" s="33" t="s">
        <v>40</v>
      </c>
      <c r="C34" s="25">
        <v>0.0373</v>
      </c>
      <c r="D34" s="26">
        <v>328.24</v>
      </c>
    </row>
    <row r="35" ht="14.25" spans="1:4">
      <c r="A35" s="23">
        <v>26</v>
      </c>
      <c r="B35" s="33" t="s">
        <v>41</v>
      </c>
      <c r="C35" s="25">
        <v>0.012</v>
      </c>
      <c r="D35" s="26">
        <v>105.6</v>
      </c>
    </row>
    <row r="36" s="4" customFormat="1" ht="14.25" spans="1:4">
      <c r="A36" s="19" t="s">
        <v>42</v>
      </c>
      <c r="B36" s="20" t="s">
        <v>43</v>
      </c>
      <c r="C36" s="32"/>
      <c r="D36" s="22">
        <f>SUM(D37:D38)</f>
        <v>58.96</v>
      </c>
    </row>
    <row r="37" s="4" customFormat="1" ht="14.25" spans="1:4">
      <c r="A37" s="23">
        <v>27</v>
      </c>
      <c r="B37" s="33" t="s">
        <v>44</v>
      </c>
      <c r="C37" s="25">
        <v>0.0023</v>
      </c>
      <c r="D37" s="26">
        <v>20.24</v>
      </c>
    </row>
    <row r="38" ht="14.25" spans="1:4">
      <c r="A38" s="23">
        <v>28</v>
      </c>
      <c r="B38" s="33" t="s">
        <v>45</v>
      </c>
      <c r="C38" s="25">
        <v>0.0044</v>
      </c>
      <c r="D38" s="26">
        <v>38.72</v>
      </c>
    </row>
    <row r="39" s="4" customFormat="1" ht="14.25" spans="1:4">
      <c r="A39" s="19" t="s">
        <v>46</v>
      </c>
      <c r="B39" s="20" t="s">
        <v>47</v>
      </c>
      <c r="C39" s="32"/>
      <c r="D39" s="22">
        <f>D40+D41</f>
        <v>36.96</v>
      </c>
    </row>
    <row r="40" s="4" customFormat="1" ht="14.25" spans="1:4">
      <c r="A40" s="23">
        <v>29</v>
      </c>
      <c r="B40" s="33" t="s">
        <v>48</v>
      </c>
      <c r="C40" s="25">
        <v>0.0021</v>
      </c>
      <c r="D40" s="26">
        <v>18.48</v>
      </c>
    </row>
    <row r="41" ht="14.25" spans="1:4">
      <c r="A41" s="23">
        <v>30</v>
      </c>
      <c r="B41" s="33" t="s">
        <v>49</v>
      </c>
      <c r="C41" s="25">
        <v>0.0021</v>
      </c>
      <c r="D41" s="26">
        <v>18.48</v>
      </c>
    </row>
    <row r="42" s="4" customFormat="1" ht="14.25" spans="1:4">
      <c r="A42" s="19" t="s">
        <v>50</v>
      </c>
      <c r="B42" s="20" t="s">
        <v>51</v>
      </c>
      <c r="C42" s="32"/>
      <c r="D42" s="22">
        <f>SUM(D43)</f>
        <v>24.64</v>
      </c>
    </row>
    <row r="43" s="4" customFormat="1" ht="14.25" spans="1:4">
      <c r="A43" s="23">
        <v>31</v>
      </c>
      <c r="B43" s="33" t="s">
        <v>52</v>
      </c>
      <c r="C43" s="25">
        <v>0.0028</v>
      </c>
      <c r="D43" s="26">
        <v>24.64</v>
      </c>
    </row>
    <row r="44" s="4" customFormat="1" ht="14.25" spans="1:4">
      <c r="A44" s="19" t="s">
        <v>53</v>
      </c>
      <c r="B44" s="20" t="s">
        <v>54</v>
      </c>
      <c r="C44" s="32"/>
      <c r="D44" s="22">
        <f>SUM(D45)</f>
        <v>11.44</v>
      </c>
    </row>
    <row r="45" s="4" customFormat="1" ht="14.25" spans="1:4">
      <c r="A45" s="23">
        <v>32</v>
      </c>
      <c r="B45" s="33" t="s">
        <v>55</v>
      </c>
      <c r="C45" s="25">
        <v>0.0013</v>
      </c>
      <c r="D45" s="38">
        <v>11.44</v>
      </c>
    </row>
  </sheetData>
  <mergeCells count="3">
    <mergeCell ref="A2:D2"/>
    <mergeCell ref="C3:D3"/>
    <mergeCell ref="A5:B5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D11" sqref="D11"/>
    </sheetView>
  </sheetViews>
  <sheetFormatPr defaultColWidth="12.375" defaultRowHeight="21.75" customHeight="1" outlineLevelCol="4"/>
  <cols>
    <col min="1" max="1" width="11.375" style="5" customWidth="1"/>
    <col min="2" max="2" width="25.75" style="6" customWidth="1"/>
    <col min="3" max="3" width="25.75" style="4" customWidth="1"/>
    <col min="4" max="4" width="25.75" style="7" customWidth="1"/>
    <col min="5" max="251" width="12.375" style="8"/>
    <col min="252" max="252" width="11.375" style="8" customWidth="1"/>
    <col min="253" max="254" width="25.75" style="8" customWidth="1"/>
    <col min="255" max="255" width="23.125" style="8" customWidth="1"/>
    <col min="256" max="507" width="12.375" style="8"/>
    <col min="508" max="508" width="11.375" style="8" customWidth="1"/>
    <col min="509" max="510" width="25.75" style="8" customWidth="1"/>
    <col min="511" max="511" width="23.125" style="8" customWidth="1"/>
    <col min="512" max="763" width="12.375" style="8"/>
    <col min="764" max="764" width="11.375" style="8" customWidth="1"/>
    <col min="765" max="766" width="25.75" style="8" customWidth="1"/>
    <col min="767" max="767" width="23.125" style="8" customWidth="1"/>
    <col min="768" max="1019" width="12.375" style="8"/>
    <col min="1020" max="1020" width="11.375" style="8" customWidth="1"/>
    <col min="1021" max="1022" width="25.75" style="8" customWidth="1"/>
    <col min="1023" max="1023" width="23.125" style="8" customWidth="1"/>
    <col min="1024" max="1275" width="12.375" style="8"/>
    <col min="1276" max="1276" width="11.375" style="8" customWidth="1"/>
    <col min="1277" max="1278" width="25.75" style="8" customWidth="1"/>
    <col min="1279" max="1279" width="23.125" style="8" customWidth="1"/>
    <col min="1280" max="1531" width="12.375" style="8"/>
    <col min="1532" max="1532" width="11.375" style="8" customWidth="1"/>
    <col min="1533" max="1534" width="25.75" style="8" customWidth="1"/>
    <col min="1535" max="1535" width="23.125" style="8" customWidth="1"/>
    <col min="1536" max="1787" width="12.375" style="8"/>
    <col min="1788" max="1788" width="11.375" style="8" customWidth="1"/>
    <col min="1789" max="1790" width="25.75" style="8" customWidth="1"/>
    <col min="1791" max="1791" width="23.125" style="8" customWidth="1"/>
    <col min="1792" max="2043" width="12.375" style="8"/>
    <col min="2044" max="2044" width="11.375" style="8" customWidth="1"/>
    <col min="2045" max="2046" width="25.75" style="8" customWidth="1"/>
    <col min="2047" max="2047" width="23.125" style="8" customWidth="1"/>
    <col min="2048" max="2299" width="12.375" style="8"/>
    <col min="2300" max="2300" width="11.375" style="8" customWidth="1"/>
    <col min="2301" max="2302" width="25.75" style="8" customWidth="1"/>
    <col min="2303" max="2303" width="23.125" style="8" customWidth="1"/>
    <col min="2304" max="2555" width="12.375" style="8"/>
    <col min="2556" max="2556" width="11.375" style="8" customWidth="1"/>
    <col min="2557" max="2558" width="25.75" style="8" customWidth="1"/>
    <col min="2559" max="2559" width="23.125" style="8" customWidth="1"/>
    <col min="2560" max="2811" width="12.375" style="8"/>
    <col min="2812" max="2812" width="11.375" style="8" customWidth="1"/>
    <col min="2813" max="2814" width="25.75" style="8" customWidth="1"/>
    <col min="2815" max="2815" width="23.125" style="8" customWidth="1"/>
    <col min="2816" max="3067" width="12.375" style="8"/>
    <col min="3068" max="3068" width="11.375" style="8" customWidth="1"/>
    <col min="3069" max="3070" width="25.75" style="8" customWidth="1"/>
    <col min="3071" max="3071" width="23.125" style="8" customWidth="1"/>
    <col min="3072" max="3323" width="12.375" style="8"/>
    <col min="3324" max="3324" width="11.375" style="8" customWidth="1"/>
    <col min="3325" max="3326" width="25.75" style="8" customWidth="1"/>
    <col min="3327" max="3327" width="23.125" style="8" customWidth="1"/>
    <col min="3328" max="3579" width="12.375" style="8"/>
    <col min="3580" max="3580" width="11.375" style="8" customWidth="1"/>
    <col min="3581" max="3582" width="25.75" style="8" customWidth="1"/>
    <col min="3583" max="3583" width="23.125" style="8" customWidth="1"/>
    <col min="3584" max="3835" width="12.375" style="8"/>
    <col min="3836" max="3836" width="11.375" style="8" customWidth="1"/>
    <col min="3837" max="3838" width="25.75" style="8" customWidth="1"/>
    <col min="3839" max="3839" width="23.125" style="8" customWidth="1"/>
    <col min="3840" max="4091" width="12.375" style="8"/>
    <col min="4092" max="4092" width="11.375" style="8" customWidth="1"/>
    <col min="4093" max="4094" width="25.75" style="8" customWidth="1"/>
    <col min="4095" max="4095" width="23.125" style="8" customWidth="1"/>
    <col min="4096" max="4347" width="12.375" style="8"/>
    <col min="4348" max="4348" width="11.375" style="8" customWidth="1"/>
    <col min="4349" max="4350" width="25.75" style="8" customWidth="1"/>
    <col min="4351" max="4351" width="23.125" style="8" customWidth="1"/>
    <col min="4352" max="4603" width="12.375" style="8"/>
    <col min="4604" max="4604" width="11.375" style="8" customWidth="1"/>
    <col min="4605" max="4606" width="25.75" style="8" customWidth="1"/>
    <col min="4607" max="4607" width="23.125" style="8" customWidth="1"/>
    <col min="4608" max="4859" width="12.375" style="8"/>
    <col min="4860" max="4860" width="11.375" style="8" customWidth="1"/>
    <col min="4861" max="4862" width="25.75" style="8" customWidth="1"/>
    <col min="4863" max="4863" width="23.125" style="8" customWidth="1"/>
    <col min="4864" max="5115" width="12.375" style="8"/>
    <col min="5116" max="5116" width="11.375" style="8" customWidth="1"/>
    <col min="5117" max="5118" width="25.75" style="8" customWidth="1"/>
    <col min="5119" max="5119" width="23.125" style="8" customWidth="1"/>
    <col min="5120" max="5371" width="12.375" style="8"/>
    <col min="5372" max="5372" width="11.375" style="8" customWidth="1"/>
    <col min="5373" max="5374" width="25.75" style="8" customWidth="1"/>
    <col min="5375" max="5375" width="23.125" style="8" customWidth="1"/>
    <col min="5376" max="5627" width="12.375" style="8"/>
    <col min="5628" max="5628" width="11.375" style="8" customWidth="1"/>
    <col min="5629" max="5630" width="25.75" style="8" customWidth="1"/>
    <col min="5631" max="5631" width="23.125" style="8" customWidth="1"/>
    <col min="5632" max="5883" width="12.375" style="8"/>
    <col min="5884" max="5884" width="11.375" style="8" customWidth="1"/>
    <col min="5885" max="5886" width="25.75" style="8" customWidth="1"/>
    <col min="5887" max="5887" width="23.125" style="8" customWidth="1"/>
    <col min="5888" max="6139" width="12.375" style="8"/>
    <col min="6140" max="6140" width="11.375" style="8" customWidth="1"/>
    <col min="6141" max="6142" width="25.75" style="8" customWidth="1"/>
    <col min="6143" max="6143" width="23.125" style="8" customWidth="1"/>
    <col min="6144" max="6395" width="12.375" style="8"/>
    <col min="6396" max="6396" width="11.375" style="8" customWidth="1"/>
    <col min="6397" max="6398" width="25.75" style="8" customWidth="1"/>
    <col min="6399" max="6399" width="23.125" style="8" customWidth="1"/>
    <col min="6400" max="6651" width="12.375" style="8"/>
    <col min="6652" max="6652" width="11.375" style="8" customWidth="1"/>
    <col min="6653" max="6654" width="25.75" style="8" customWidth="1"/>
    <col min="6655" max="6655" width="23.125" style="8" customWidth="1"/>
    <col min="6656" max="6907" width="12.375" style="8"/>
    <col min="6908" max="6908" width="11.375" style="8" customWidth="1"/>
    <col min="6909" max="6910" width="25.75" style="8" customWidth="1"/>
    <col min="6911" max="6911" width="23.125" style="8" customWidth="1"/>
    <col min="6912" max="7163" width="12.375" style="8"/>
    <col min="7164" max="7164" width="11.375" style="8" customWidth="1"/>
    <col min="7165" max="7166" width="25.75" style="8" customWidth="1"/>
    <col min="7167" max="7167" width="23.125" style="8" customWidth="1"/>
    <col min="7168" max="7419" width="12.375" style="8"/>
    <col min="7420" max="7420" width="11.375" style="8" customWidth="1"/>
    <col min="7421" max="7422" width="25.75" style="8" customWidth="1"/>
    <col min="7423" max="7423" width="23.125" style="8" customWidth="1"/>
    <col min="7424" max="7675" width="12.375" style="8"/>
    <col min="7676" max="7676" width="11.375" style="8" customWidth="1"/>
    <col min="7677" max="7678" width="25.75" style="8" customWidth="1"/>
    <col min="7679" max="7679" width="23.125" style="8" customWidth="1"/>
    <col min="7680" max="7931" width="12.375" style="8"/>
    <col min="7932" max="7932" width="11.375" style="8" customWidth="1"/>
    <col min="7933" max="7934" width="25.75" style="8" customWidth="1"/>
    <col min="7935" max="7935" width="23.125" style="8" customWidth="1"/>
    <col min="7936" max="8187" width="12.375" style="8"/>
    <col min="8188" max="8188" width="11.375" style="8" customWidth="1"/>
    <col min="8189" max="8190" width="25.75" style="8" customWidth="1"/>
    <col min="8191" max="8191" width="23.125" style="8" customWidth="1"/>
    <col min="8192" max="8443" width="12.375" style="8"/>
    <col min="8444" max="8444" width="11.375" style="8" customWidth="1"/>
    <col min="8445" max="8446" width="25.75" style="8" customWidth="1"/>
    <col min="8447" max="8447" width="23.125" style="8" customWidth="1"/>
    <col min="8448" max="8699" width="12.375" style="8"/>
    <col min="8700" max="8700" width="11.375" style="8" customWidth="1"/>
    <col min="8701" max="8702" width="25.75" style="8" customWidth="1"/>
    <col min="8703" max="8703" width="23.125" style="8" customWidth="1"/>
    <col min="8704" max="8955" width="12.375" style="8"/>
    <col min="8956" max="8956" width="11.375" style="8" customWidth="1"/>
    <col min="8957" max="8958" width="25.75" style="8" customWidth="1"/>
    <col min="8959" max="8959" width="23.125" style="8" customWidth="1"/>
    <col min="8960" max="9211" width="12.375" style="8"/>
    <col min="9212" max="9212" width="11.375" style="8" customWidth="1"/>
    <col min="9213" max="9214" width="25.75" style="8" customWidth="1"/>
    <col min="9215" max="9215" width="23.125" style="8" customWidth="1"/>
    <col min="9216" max="9467" width="12.375" style="8"/>
    <col min="9468" max="9468" width="11.375" style="8" customWidth="1"/>
    <col min="9469" max="9470" width="25.75" style="8" customWidth="1"/>
    <col min="9471" max="9471" width="23.125" style="8" customWidth="1"/>
    <col min="9472" max="9723" width="12.375" style="8"/>
    <col min="9724" max="9724" width="11.375" style="8" customWidth="1"/>
    <col min="9725" max="9726" width="25.75" style="8" customWidth="1"/>
    <col min="9727" max="9727" width="23.125" style="8" customWidth="1"/>
    <col min="9728" max="9979" width="12.375" style="8"/>
    <col min="9980" max="9980" width="11.375" style="8" customWidth="1"/>
    <col min="9981" max="9982" width="25.75" style="8" customWidth="1"/>
    <col min="9983" max="9983" width="23.125" style="8" customWidth="1"/>
    <col min="9984" max="10235" width="12.375" style="8"/>
    <col min="10236" max="10236" width="11.375" style="8" customWidth="1"/>
    <col min="10237" max="10238" width="25.75" style="8" customWidth="1"/>
    <col min="10239" max="10239" width="23.125" style="8" customWidth="1"/>
    <col min="10240" max="10491" width="12.375" style="8"/>
    <col min="10492" max="10492" width="11.375" style="8" customWidth="1"/>
    <col min="10493" max="10494" width="25.75" style="8" customWidth="1"/>
    <col min="10495" max="10495" width="23.125" style="8" customWidth="1"/>
    <col min="10496" max="10747" width="12.375" style="8"/>
    <col min="10748" max="10748" width="11.375" style="8" customWidth="1"/>
    <col min="10749" max="10750" width="25.75" style="8" customWidth="1"/>
    <col min="10751" max="10751" width="23.125" style="8" customWidth="1"/>
    <col min="10752" max="11003" width="12.375" style="8"/>
    <col min="11004" max="11004" width="11.375" style="8" customWidth="1"/>
    <col min="11005" max="11006" width="25.75" style="8" customWidth="1"/>
    <col min="11007" max="11007" width="23.125" style="8" customWidth="1"/>
    <col min="11008" max="11259" width="12.375" style="8"/>
    <col min="11260" max="11260" width="11.375" style="8" customWidth="1"/>
    <col min="11261" max="11262" width="25.75" style="8" customWidth="1"/>
    <col min="11263" max="11263" width="23.125" style="8" customWidth="1"/>
    <col min="11264" max="11515" width="12.375" style="8"/>
    <col min="11516" max="11516" width="11.375" style="8" customWidth="1"/>
    <col min="11517" max="11518" width="25.75" style="8" customWidth="1"/>
    <col min="11519" max="11519" width="23.125" style="8" customWidth="1"/>
    <col min="11520" max="11771" width="12.375" style="8"/>
    <col min="11772" max="11772" width="11.375" style="8" customWidth="1"/>
    <col min="11773" max="11774" width="25.75" style="8" customWidth="1"/>
    <col min="11775" max="11775" width="23.125" style="8" customWidth="1"/>
    <col min="11776" max="12027" width="12.375" style="8"/>
    <col min="12028" max="12028" width="11.375" style="8" customWidth="1"/>
    <col min="12029" max="12030" width="25.75" style="8" customWidth="1"/>
    <col min="12031" max="12031" width="23.125" style="8" customWidth="1"/>
    <col min="12032" max="12283" width="12.375" style="8"/>
    <col min="12284" max="12284" width="11.375" style="8" customWidth="1"/>
    <col min="12285" max="12286" width="25.75" style="8" customWidth="1"/>
    <col min="12287" max="12287" width="23.125" style="8" customWidth="1"/>
    <col min="12288" max="12539" width="12.375" style="8"/>
    <col min="12540" max="12540" width="11.375" style="8" customWidth="1"/>
    <col min="12541" max="12542" width="25.75" style="8" customWidth="1"/>
    <col min="12543" max="12543" width="23.125" style="8" customWidth="1"/>
    <col min="12544" max="12795" width="12.375" style="8"/>
    <col min="12796" max="12796" width="11.375" style="8" customWidth="1"/>
    <col min="12797" max="12798" width="25.75" style="8" customWidth="1"/>
    <col min="12799" max="12799" width="23.125" style="8" customWidth="1"/>
    <col min="12800" max="13051" width="12.375" style="8"/>
    <col min="13052" max="13052" width="11.375" style="8" customWidth="1"/>
    <col min="13053" max="13054" width="25.75" style="8" customWidth="1"/>
    <col min="13055" max="13055" width="23.125" style="8" customWidth="1"/>
    <col min="13056" max="13307" width="12.375" style="8"/>
    <col min="13308" max="13308" width="11.375" style="8" customWidth="1"/>
    <col min="13309" max="13310" width="25.75" style="8" customWidth="1"/>
    <col min="13311" max="13311" width="23.125" style="8" customWidth="1"/>
    <col min="13312" max="13563" width="12.375" style="8"/>
    <col min="13564" max="13564" width="11.375" style="8" customWidth="1"/>
    <col min="13565" max="13566" width="25.75" style="8" customWidth="1"/>
    <col min="13567" max="13567" width="23.125" style="8" customWidth="1"/>
    <col min="13568" max="13819" width="12.375" style="8"/>
    <col min="13820" max="13820" width="11.375" style="8" customWidth="1"/>
    <col min="13821" max="13822" width="25.75" style="8" customWidth="1"/>
    <col min="13823" max="13823" width="23.125" style="8" customWidth="1"/>
    <col min="13824" max="14075" width="12.375" style="8"/>
    <col min="14076" max="14076" width="11.375" style="8" customWidth="1"/>
    <col min="14077" max="14078" width="25.75" style="8" customWidth="1"/>
    <col min="14079" max="14079" width="23.125" style="8" customWidth="1"/>
    <col min="14080" max="14331" width="12.375" style="8"/>
    <col min="14332" max="14332" width="11.375" style="8" customWidth="1"/>
    <col min="14333" max="14334" width="25.75" style="8" customWidth="1"/>
    <col min="14335" max="14335" width="23.125" style="8" customWidth="1"/>
    <col min="14336" max="14587" width="12.375" style="8"/>
    <col min="14588" max="14588" width="11.375" style="8" customWidth="1"/>
    <col min="14589" max="14590" width="25.75" style="8" customWidth="1"/>
    <col min="14591" max="14591" width="23.125" style="8" customWidth="1"/>
    <col min="14592" max="14843" width="12.375" style="8"/>
    <col min="14844" max="14844" width="11.375" style="8" customWidth="1"/>
    <col min="14845" max="14846" width="25.75" style="8" customWidth="1"/>
    <col min="14847" max="14847" width="23.125" style="8" customWidth="1"/>
    <col min="14848" max="15099" width="12.375" style="8"/>
    <col min="15100" max="15100" width="11.375" style="8" customWidth="1"/>
    <col min="15101" max="15102" width="25.75" style="8" customWidth="1"/>
    <col min="15103" max="15103" width="23.125" style="8" customWidth="1"/>
    <col min="15104" max="15355" width="12.375" style="8"/>
    <col min="15356" max="15356" width="11.375" style="8" customWidth="1"/>
    <col min="15357" max="15358" width="25.75" style="8" customWidth="1"/>
    <col min="15359" max="15359" width="23.125" style="8" customWidth="1"/>
    <col min="15360" max="15611" width="12.375" style="8"/>
    <col min="15612" max="15612" width="11.375" style="8" customWidth="1"/>
    <col min="15613" max="15614" width="25.75" style="8" customWidth="1"/>
    <col min="15615" max="15615" width="23.125" style="8" customWidth="1"/>
    <col min="15616" max="15867" width="12.375" style="8"/>
    <col min="15868" max="15868" width="11.375" style="8" customWidth="1"/>
    <col min="15869" max="15870" width="25.75" style="8" customWidth="1"/>
    <col min="15871" max="15871" width="23.125" style="8" customWidth="1"/>
    <col min="15872" max="16123" width="12.375" style="8"/>
    <col min="16124" max="16124" width="11.375" style="8" customWidth="1"/>
    <col min="16125" max="16126" width="25.75" style="8" customWidth="1"/>
    <col min="16127" max="16127" width="23.125" style="8" customWidth="1"/>
    <col min="16128" max="16384" width="12.375" style="8"/>
  </cols>
  <sheetData>
    <row r="1" ht="14.25" spans="1:1">
      <c r="A1" s="9" t="s">
        <v>0</v>
      </c>
    </row>
    <row r="2" s="1" customFormat="1" ht="22.5" spans="1:4">
      <c r="A2" s="10" t="s">
        <v>1</v>
      </c>
      <c r="B2" s="10"/>
      <c r="C2" s="10"/>
      <c r="D2" s="10"/>
    </row>
    <row r="3" s="2" customFormat="1" ht="14.25" spans="1:4">
      <c r="A3" s="11"/>
      <c r="B3" s="12"/>
      <c r="C3" s="13" t="s">
        <v>2</v>
      </c>
      <c r="D3" s="13"/>
    </row>
    <row r="4" s="3" customFormat="1" ht="30" customHeight="1" spans="1:5">
      <c r="A4" s="14" t="s">
        <v>3</v>
      </c>
      <c r="B4" s="15" t="s">
        <v>4</v>
      </c>
      <c r="C4" s="16" t="s">
        <v>5</v>
      </c>
      <c r="D4" s="17" t="s">
        <v>6</v>
      </c>
      <c r="E4" s="18"/>
    </row>
    <row r="5" s="4" customFormat="1" ht="30" customHeight="1" spans="1:4">
      <c r="A5" s="19" t="s">
        <v>8</v>
      </c>
      <c r="B5" s="20" t="s">
        <v>9</v>
      </c>
      <c r="C5" s="21"/>
      <c r="D5" s="22">
        <f>SUM(D6:D13)</f>
        <v>3267.44</v>
      </c>
    </row>
    <row r="6" ht="30" customHeight="1" spans="1:4">
      <c r="A6" s="23">
        <v>1</v>
      </c>
      <c r="B6" s="24" t="s">
        <v>10</v>
      </c>
      <c r="C6" s="25">
        <v>0.061</v>
      </c>
      <c r="D6" s="26">
        <v>536.8</v>
      </c>
    </row>
    <row r="7" ht="30" customHeight="1" spans="1:4">
      <c r="A7" s="23">
        <v>2</v>
      </c>
      <c r="B7" s="24" t="s">
        <v>11</v>
      </c>
      <c r="C7" s="25">
        <v>0.0926</v>
      </c>
      <c r="D7" s="26">
        <v>814.88</v>
      </c>
    </row>
    <row r="8" ht="30" customHeight="1" spans="1:4">
      <c r="A8" s="23">
        <v>3</v>
      </c>
      <c r="B8" s="24" t="s">
        <v>12</v>
      </c>
      <c r="C8" s="25">
        <v>0.046</v>
      </c>
      <c r="D8" s="26">
        <v>404.8</v>
      </c>
    </row>
    <row r="9" ht="30" customHeight="1" spans="1:4">
      <c r="A9" s="23">
        <v>4</v>
      </c>
      <c r="B9" s="24" t="s">
        <v>13</v>
      </c>
      <c r="C9" s="25">
        <v>0.0415</v>
      </c>
      <c r="D9" s="26">
        <v>365.2</v>
      </c>
    </row>
    <row r="10" ht="30" customHeight="1" spans="1:4">
      <c r="A10" s="23">
        <v>5</v>
      </c>
      <c r="B10" s="24" t="s">
        <v>14</v>
      </c>
      <c r="C10" s="25">
        <v>0.0319</v>
      </c>
      <c r="D10" s="26">
        <v>280.72</v>
      </c>
    </row>
    <row r="11" ht="30" customHeight="1" spans="1:4">
      <c r="A11" s="23">
        <v>6</v>
      </c>
      <c r="B11" s="24" t="s">
        <v>15</v>
      </c>
      <c r="C11" s="25">
        <v>0.0483</v>
      </c>
      <c r="D11" s="26">
        <v>425.04</v>
      </c>
    </row>
    <row r="12" ht="30" customHeight="1" spans="1:4">
      <c r="A12" s="23">
        <v>7</v>
      </c>
      <c r="B12" s="24" t="s">
        <v>16</v>
      </c>
      <c r="C12" s="25">
        <v>0.0022</v>
      </c>
      <c r="D12" s="26">
        <v>19.36</v>
      </c>
    </row>
    <row r="13" ht="30" customHeight="1" spans="1:4">
      <c r="A13" s="23">
        <v>8</v>
      </c>
      <c r="B13" s="27" t="s">
        <v>17</v>
      </c>
      <c r="C13" s="25">
        <v>0.0478</v>
      </c>
      <c r="D13" s="26">
        <v>420.64</v>
      </c>
    </row>
  </sheetData>
  <mergeCells count="2">
    <mergeCell ref="A2:D2"/>
    <mergeCell ref="C3:D3"/>
  </mergeCells>
  <pageMargins left="0.7" right="0.7" top="1.33819444444444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2019-12-18T05:44:36Z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