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<sst xmlns="http://schemas.openxmlformats.org/spreadsheetml/2006/main" count="20" uniqueCount="20">
  <si>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</si>
  <si>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2019年中央扶持壮大村级集体经济发展补助资金分配表</t>
  </si>
  <si>
    <t>序号</t>
  </si>
  <si>
    <t>地州、县市</t>
  </si>
  <si>
    <t>自治区组织部确定的行政村个数（中央172个、自治区11个）</t>
  </si>
  <si>
    <t>本次实际拨付各地扶持村级集体经济发展补助资金（万元）</t>
  </si>
  <si>
    <t>按照中央每个村50万元标准测算</t>
  </si>
  <si>
    <t>其中：扣除提前下达各地资金额（新财综改〔2018〕36号</t>
  </si>
  <si>
    <t>其中：扣除行政政法处解决剩余资金缺口6900万元（预估）</t>
  </si>
  <si>
    <t>贫困县合计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</si>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</sst>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0"/>
      <color theme="0"/>
      <name val="黑体"/>
      <charset val="134"/>
    </font>
    <font>
      <b/>
      <sz val="10"/>
      <color theme="0"/>
      <name val="黑体"/>
      <charset val="134"/>
    </font>
    <font>
      <sz val="10"/>
      <color rgb="FFFF0000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28" fillId="9" borderId="12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6" fillId="0" borderId="2" xfId="2" applyFont="1" applyFill="1" applyBorder="1" applyAlignment="1">
      <alignment horizontal="center" vertical="center" wrapText="1" shrinkToFit="1"/>
    </xf>
    <xf numFmtId="0" fontId="6" fillId="0" borderId="3" xfId="2" applyFont="1" applyFill="1" applyBorder="1" applyAlignment="1">
      <alignment horizontal="center" vertical="center" wrapText="1" shrinkToFit="1"/>
    </xf>
    <xf numFmtId="0" fontId="6" fillId="0" borderId="4" xfId="2" applyFont="1" applyFill="1" applyBorder="1" applyAlignment="1">
      <alignment horizontal="center" vertical="center" wrapText="1" shrinkToFit="1"/>
    </xf>
    <xf numFmtId="0" fontId="6" fillId="0" borderId="5" xfId="2" applyFont="1" applyFill="1" applyBorder="1" applyAlignment="1">
      <alignment horizontal="center" vertical="center" wrapText="1" shrinkToFi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 shrinkToFi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 shrinkToFit="1"/>
    </xf>
    <xf numFmtId="0" fontId="6" fillId="0" borderId="7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shrinkToFit="1"/>
    </xf>
  </cellXfs>
  <cellStyles count="7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4 3" xfId="12"/>
    <cellStyle name="百分比" xfId="13" builtinId="5"/>
    <cellStyle name="已访问的超链接" xfId="14" builtinId="9"/>
    <cellStyle name="百分比 2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百分比 2 2" xfId="23"/>
    <cellStyle name="标题 1" xfId="24" builtinId="16"/>
    <cellStyle name="百分比 2 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百分比 2 2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14" xfId="61"/>
    <cellStyle name="常规 14 2" xfId="62"/>
    <cellStyle name="常规 14 2 2" xfId="63"/>
    <cellStyle name="常规 2" xfId="64"/>
    <cellStyle name="常规 2 4" xfId="65"/>
    <cellStyle name="常规 3" xfId="66"/>
    <cellStyle name="常规 3 2" xfId="67"/>
    <cellStyle name="常规 3 2 2" xfId="68"/>
    <cellStyle name="常规 3 3" xfId="69"/>
    <cellStyle name="常规 4" xfId="70"/>
    <cellStyle name="常规 4 2" xfId="71"/>
    <cellStyle name="常规 5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12" sqref="F12"/>
    </sheetView>
  </sheetViews>
  <sheetFormatPr defaultColWidth="9" defaultRowHeight="13.5" outlineLevelCol="6"/>
  <cols>
    <col min="1" max="1" width="11.875" customWidth="1"/>
    <col min="2" max="2" width="15.25" customWidth="1"/>
    <col min="3" max="3" width="17.5" customWidth="1"/>
    <col min="4" max="4" width="14.75" customWidth="1"/>
    <col min="5" max="6" width="21.25" customWidth="1"/>
    <col min="7" max="7" width="27.125" customWidth="1"/>
  </cols>
  <sheetData>
    <row r="1" ht="17.25" customHeight="1" spans="1:6">
      <c r="A1" s="2" t="s">
        <v>0</v>
      </c>
      <c r="B1" s="2"/>
      <c r="C1" s="2"/>
      <c r="D1" s="2"/>
      <c r="E1" s="2"/>
      <c r="F1" s="2"/>
    </row>
    <row r="2" ht="64.5" customHeight="1" spans="1:7">
      <c r="A2" s="3" t="s">
        <v>1</v>
      </c>
      <c r="B2" s="3"/>
      <c r="C2" s="3"/>
      <c r="D2" s="3"/>
      <c r="E2" s="3"/>
      <c r="F2" s="3"/>
      <c r="G2" s="3"/>
    </row>
    <row r="3" ht="21" customHeight="1" spans="1:7">
      <c r="A3" s="4"/>
      <c r="B3" s="5" t="e">
        <v>#REF!</v>
      </c>
      <c r="C3" s="5"/>
      <c r="D3" s="5"/>
      <c r="E3" s="5"/>
      <c r="F3" s="5"/>
      <c r="G3" s="6"/>
    </row>
    <row r="4" customHeight="1" spans="1:7">
      <c r="A4" s="7" t="s">
        <v>2</v>
      </c>
      <c r="B4" s="8" t="s">
        <v>3</v>
      </c>
      <c r="C4" s="9" t="s">
        <v>4</v>
      </c>
      <c r="D4" s="10"/>
      <c r="E4" s="11"/>
      <c r="F4" s="12"/>
      <c r="G4" s="13" t="s">
        <v>5</v>
      </c>
    </row>
    <row r="5" spans="1:7">
      <c r="A5" s="7"/>
      <c r="B5" s="8"/>
      <c r="C5" s="14"/>
      <c r="D5" s="14" t="s">
        <v>6</v>
      </c>
      <c r="E5" s="8" t="s">
        <v>7</v>
      </c>
      <c r="F5" s="8" t="s">
        <v>8</v>
      </c>
      <c r="G5" s="15"/>
    </row>
    <row r="6" spans="1:7">
      <c r="A6" s="7"/>
      <c r="B6" s="8"/>
      <c r="C6" s="14"/>
      <c r="D6" s="14"/>
      <c r="E6" s="8"/>
      <c r="F6" s="8"/>
      <c r="G6" s="15"/>
    </row>
    <row r="7" spans="1:7">
      <c r="A7" s="7"/>
      <c r="B7" s="8"/>
      <c r="C7" s="16"/>
      <c r="D7" s="16"/>
      <c r="E7" s="8"/>
      <c r="F7" s="8"/>
      <c r="G7" s="17"/>
    </row>
    <row r="8" s="1" customFormat="1" ht="20" customHeight="1" spans="1:7">
      <c r="A8" s="7"/>
      <c r="B8" s="8" t="s">
        <v>9</v>
      </c>
      <c r="C8" s="8">
        <v>183</v>
      </c>
      <c r="D8" s="8"/>
      <c r="E8" s="8"/>
      <c r="F8" s="8"/>
      <c r="G8" s="18">
        <v>5600</v>
      </c>
    </row>
    <row r="9" s="1" customFormat="1" ht="20" customHeight="1" spans="1:7">
      <c r="A9" s="19" t="s">
        <v>10</v>
      </c>
      <c r="B9" s="20" t="s">
        <v>11</v>
      </c>
      <c r="C9" s="20">
        <v>183</v>
      </c>
      <c r="D9" s="20">
        <f>C9*50</f>
        <v>9150</v>
      </c>
      <c r="E9" s="20">
        <v>550</v>
      </c>
      <c r="F9" s="20">
        <v>3000</v>
      </c>
      <c r="G9" s="21">
        <v>5600</v>
      </c>
    </row>
    <row r="10" s="1" customFormat="1" ht="20" customHeight="1" spans="1:7">
      <c r="A10" s="22">
        <v>1</v>
      </c>
      <c r="B10" s="23" t="s">
        <v>12</v>
      </c>
      <c r="C10" s="23">
        <v>24</v>
      </c>
      <c r="D10" s="20">
        <f t="shared" ref="D10:D17" si="0">C10*50</f>
        <v>1200</v>
      </c>
      <c r="E10" s="23">
        <v>100</v>
      </c>
      <c r="F10" s="23"/>
      <c r="G10" s="24">
        <f>C10*50-E10-F10</f>
        <v>1100</v>
      </c>
    </row>
    <row r="11" s="1" customFormat="1" ht="20" customHeight="1" spans="1:7">
      <c r="A11" s="22">
        <v>2</v>
      </c>
      <c r="B11" s="23" t="s">
        <v>13</v>
      </c>
      <c r="C11" s="23">
        <v>92</v>
      </c>
      <c r="D11" s="20">
        <f t="shared" si="0"/>
        <v>4600</v>
      </c>
      <c r="E11" s="23">
        <v>100</v>
      </c>
      <c r="F11" s="23">
        <v>3000</v>
      </c>
      <c r="G11" s="24">
        <f t="shared" ref="G11:G17" si="1">C11*50-E11-F11</f>
        <v>1500</v>
      </c>
    </row>
    <row r="12" s="1" customFormat="1" ht="20" customHeight="1" spans="1:7">
      <c r="A12" s="22">
        <v>3</v>
      </c>
      <c r="B12" s="23" t="s">
        <v>14</v>
      </c>
      <c r="C12" s="23">
        <v>16</v>
      </c>
      <c r="D12" s="20">
        <f t="shared" si="0"/>
        <v>800</v>
      </c>
      <c r="E12" s="23">
        <v>50</v>
      </c>
      <c r="F12" s="23"/>
      <c r="G12" s="24">
        <f t="shared" si="1"/>
        <v>750</v>
      </c>
    </row>
    <row r="13" s="1" customFormat="1" ht="20" customHeight="1" spans="1:7">
      <c r="A13" s="22">
        <v>4</v>
      </c>
      <c r="B13" s="23" t="s">
        <v>15</v>
      </c>
      <c r="C13" s="23">
        <v>15</v>
      </c>
      <c r="D13" s="20">
        <f t="shared" si="0"/>
        <v>750</v>
      </c>
      <c r="E13" s="23">
        <v>50</v>
      </c>
      <c r="F13" s="23"/>
      <c r="G13" s="24">
        <f t="shared" si="1"/>
        <v>700</v>
      </c>
    </row>
    <row r="14" s="1" customFormat="1" ht="20" customHeight="1" spans="1:7">
      <c r="A14" s="22">
        <v>5</v>
      </c>
      <c r="B14" s="23" t="s">
        <v>16</v>
      </c>
      <c r="C14" s="23">
        <v>8</v>
      </c>
      <c r="D14" s="20">
        <f t="shared" si="0"/>
        <v>400</v>
      </c>
      <c r="E14" s="23">
        <v>50</v>
      </c>
      <c r="F14" s="23"/>
      <c r="G14" s="24">
        <f t="shared" si="1"/>
        <v>350</v>
      </c>
    </row>
    <row r="15" s="1" customFormat="1" ht="20" customHeight="1" spans="1:7">
      <c r="A15" s="22">
        <v>6</v>
      </c>
      <c r="B15" s="23" t="s">
        <v>17</v>
      </c>
      <c r="C15" s="23">
        <v>12</v>
      </c>
      <c r="D15" s="20">
        <f t="shared" si="0"/>
        <v>600</v>
      </c>
      <c r="E15" s="23">
        <v>100</v>
      </c>
      <c r="F15" s="23"/>
      <c r="G15" s="24">
        <f t="shared" si="1"/>
        <v>500</v>
      </c>
    </row>
    <row r="16" s="1" customFormat="1" ht="20" customHeight="1" spans="1:7">
      <c r="A16" s="22">
        <v>7</v>
      </c>
      <c r="B16" s="23" t="s">
        <v>18</v>
      </c>
      <c r="C16" s="23">
        <v>2</v>
      </c>
      <c r="D16" s="20">
        <f t="shared" si="0"/>
        <v>100</v>
      </c>
      <c r="E16" s="23"/>
      <c r="F16" s="23"/>
      <c r="G16" s="24">
        <f t="shared" si="1"/>
        <v>100</v>
      </c>
    </row>
    <row r="17" s="1" customFormat="1" ht="20" customHeight="1" spans="1:7">
      <c r="A17" s="22">
        <v>8</v>
      </c>
      <c r="B17" s="25" t="s">
        <v>19</v>
      </c>
      <c r="C17" s="25">
        <v>14</v>
      </c>
      <c r="D17" s="20">
        <f t="shared" si="0"/>
        <v>700</v>
      </c>
      <c r="E17" s="25">
        <v>100</v>
      </c>
      <c r="F17" s="25"/>
      <c r="G17" s="24">
        <f t="shared" si="1"/>
        <v>600</v>
      </c>
    </row>
  </sheetData>
  <mergeCells count="10">
    <mergeCell ref="A1:B1"/>
    <mergeCell ref="A2:G2"/>
    <mergeCell ref="D4:F4"/>
    <mergeCell ref="A4:A7"/>
    <mergeCell ref="B4:B7"/>
    <mergeCell ref="C4:C7"/>
    <mergeCell ref="D5:D7"/>
    <mergeCell ref="E5:E7"/>
    <mergeCell ref="F5:F7"/>
    <mergeCell ref="G4:G7"/>
  </mergeCells>
  <printOptions horizontalCentered="1"/>
  <pageMargins left="0.708333333333333" right="0.156944444444444" top="1.02361111111111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姑丽扎尔</dc:creator>
  <cp:lastModifiedBy>Administrator</cp:lastModifiedBy>
  <dcterms:created xsi:type="dcterms:W3CDTF">2018-12-24T08:13:00Z</dcterms:created>
  <cp:lastPrinted>2019-06-06T11:48:00Z</cp:lastPrinted>
  <dcterms:modified xsi:type="dcterms:W3CDTF">2019-07-23T02:22:43Z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