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95" activeTab="1"/>
  </bookViews>
  <sheets>
    <sheet name="32个贫困县 新1" sheetId="2" r:id="rId1"/>
    <sheet name="32个贫困县 新1 (2)" sheetId="3" r:id="rId2"/>
  </sheets>
  <definedNames>
    <definedName name="_xlnm.Print_Area" localSheetId="0">'32个贫困县 新1'!$A$1:$D$45</definedName>
    <definedName name="_xlnm.Print_Area" localSheetId="1">'32个贫困县 新1 (2)'!$A$1:$D$13</definedName>
  </definedNames>
  <calcPr calcId="144525"/>
</workbook>
</file>

<file path=xl/sharedStrings.xml><?xml version="1.0" encoding="utf-8"?>
<sst xmlns="http://schemas.openxmlformats.org/spreadsheetml/2006/main" count="64" uniqueCount="48">
  <si>
    <t>附件1：</t>
  </si>
  <si>
    <r>
      <rPr>
        <b/>
        <sz val="20"/>
        <color theme="1"/>
        <rFont val="方正小标宋简体"/>
        <charset val="134"/>
      </rPr>
      <t>2019年中央基建投资预算（拨款）表                                                 （统筹整合部分）</t>
    </r>
    <r>
      <rPr>
        <b/>
        <sz val="20"/>
        <color theme="1"/>
        <rFont val="宋体"/>
        <charset val="134"/>
        <scheme val="minor"/>
      </rPr>
      <t xml:space="preserve">
</t>
    </r>
  </si>
  <si>
    <t>单位：万元</t>
  </si>
  <si>
    <t>地州（市）</t>
  </si>
  <si>
    <t>县（市）</t>
  </si>
  <si>
    <t>分配资金综合比例</t>
  </si>
  <si>
    <t>金额</t>
  </si>
  <si>
    <t>合计</t>
  </si>
  <si>
    <t>伊犁州</t>
  </si>
  <si>
    <t>尼勒克县</t>
  </si>
  <si>
    <t>察布查尔县</t>
  </si>
  <si>
    <t>塔城地区</t>
  </si>
  <si>
    <t>托里县</t>
  </si>
  <si>
    <t>阿勒泰地区</t>
  </si>
  <si>
    <t xml:space="preserve">青河县 </t>
  </si>
  <si>
    <t xml:space="preserve">吉木乃县 </t>
  </si>
  <si>
    <t>哈密市</t>
  </si>
  <si>
    <t xml:space="preserve">巴里坤县 </t>
  </si>
  <si>
    <t>克州</t>
  </si>
  <si>
    <t>阿图什市</t>
  </si>
  <si>
    <t xml:space="preserve">阿克陶县 </t>
  </si>
  <si>
    <t>阿合奇县</t>
  </si>
  <si>
    <t>乌恰县</t>
  </si>
  <si>
    <t>阿克苏地区</t>
  </si>
  <si>
    <t>乌什县</t>
  </si>
  <si>
    <t>柯坪县</t>
  </si>
  <si>
    <t>喀什地区</t>
  </si>
  <si>
    <t xml:space="preserve">莎车县 </t>
  </si>
  <si>
    <t xml:space="preserve">疏附县 </t>
  </si>
  <si>
    <t xml:space="preserve">疏勒县 </t>
  </si>
  <si>
    <t xml:space="preserve">岳普湖县 </t>
  </si>
  <si>
    <t xml:space="preserve">喀什市 </t>
  </si>
  <si>
    <t xml:space="preserve">巴楚县 </t>
  </si>
  <si>
    <t xml:space="preserve">英吉沙县 </t>
  </si>
  <si>
    <t xml:space="preserve">叶城县 </t>
  </si>
  <si>
    <t>伽师县</t>
  </si>
  <si>
    <t>塔什库尔干县</t>
  </si>
  <si>
    <t>麦盖提县</t>
  </si>
  <si>
    <t>泽普县</t>
  </si>
  <si>
    <t>和田地区</t>
  </si>
  <si>
    <t xml:space="preserve">墨玉县 </t>
  </si>
  <si>
    <t xml:space="preserve">策勒县 </t>
  </si>
  <si>
    <t xml:space="preserve">和田县 </t>
  </si>
  <si>
    <t xml:space="preserve">和田市 </t>
  </si>
  <si>
    <t xml:space="preserve">于田县 </t>
  </si>
  <si>
    <t xml:space="preserve">皮山县 </t>
  </si>
  <si>
    <t>洛浦县</t>
  </si>
  <si>
    <t>民丰县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</si>
</sst>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20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2" borderId="0" xfId="0" applyFill="1"/>
    <xf numFmtId="0" fontId="0" fillId="0" borderId="0" xfId="0" applyFill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5"/>
  <sheetViews>
    <sheetView workbookViewId="0">
      <selection activeCell="D8" sqref="D8"/>
    </sheetView>
  </sheetViews>
  <sheetFormatPr defaultColWidth="9" defaultRowHeight="13.5" outlineLevelCol="3"/>
  <cols>
    <col min="1" max="1" width="23.625" customWidth="1"/>
    <col min="2" max="2" width="49" customWidth="1"/>
    <col min="3" max="3" width="18.25" style="23" customWidth="1"/>
    <col min="4" max="4" width="20.25" style="24" customWidth="1"/>
  </cols>
  <sheetData>
    <row r="1" ht="17.25" customHeight="1" spans="1:3">
      <c r="A1" s="7" t="s">
        <v>0</v>
      </c>
      <c r="B1" s="25"/>
      <c r="C1" s="26"/>
    </row>
    <row r="2" s="21" customFormat="1" ht="54.75" customHeight="1" spans="1:4">
      <c r="A2" s="27" t="s">
        <v>1</v>
      </c>
      <c r="B2" s="27"/>
      <c r="C2" s="27"/>
      <c r="D2" s="27"/>
    </row>
    <row r="3" spans="1:4">
      <c r="A3" s="8"/>
      <c r="B3" s="25"/>
      <c r="C3" s="26"/>
      <c r="D3" s="24" t="s">
        <v>2</v>
      </c>
    </row>
    <row r="4" s="22" customFormat="1" ht="21" customHeight="1" spans="1:4">
      <c r="A4" s="11" t="s">
        <v>3</v>
      </c>
      <c r="B4" s="12" t="s">
        <v>4</v>
      </c>
      <c r="C4" s="13" t="s">
        <v>5</v>
      </c>
      <c r="D4" s="14" t="s">
        <v>6</v>
      </c>
    </row>
    <row r="5" s="22" customFormat="1" ht="15" customHeight="1" spans="1:4">
      <c r="A5" s="11"/>
      <c r="B5" s="12" t="s">
        <v>7</v>
      </c>
      <c r="C5" s="13"/>
      <c r="D5" s="14">
        <f>D6+D9+D11+D14+D16+D21+D24+D37</f>
        <v>10512</v>
      </c>
    </row>
    <row r="6" s="22" customFormat="1" ht="15" customHeight="1" spans="1:4">
      <c r="A6" s="12" t="s">
        <v>8</v>
      </c>
      <c r="B6" s="12"/>
      <c r="C6" s="13"/>
      <c r="D6" s="14">
        <f>SUM(D7:D8)</f>
        <v>70</v>
      </c>
    </row>
    <row r="7" s="22" customFormat="1" ht="15" customHeight="1" spans="1:4">
      <c r="A7" s="11"/>
      <c r="B7" s="15" t="s">
        <v>9</v>
      </c>
      <c r="C7" s="18">
        <v>0.0044</v>
      </c>
      <c r="D7" s="19">
        <v>46</v>
      </c>
    </row>
    <row r="8" s="22" customFormat="1" ht="15" customHeight="1" spans="1:4">
      <c r="A8" s="11"/>
      <c r="B8" s="15" t="s">
        <v>10</v>
      </c>
      <c r="C8" s="18">
        <v>0.0023</v>
      </c>
      <c r="D8" s="19">
        <v>24</v>
      </c>
    </row>
    <row r="9" s="22" customFormat="1" ht="15" customHeight="1" spans="1:4">
      <c r="A9" s="12" t="s">
        <v>11</v>
      </c>
      <c r="B9" s="28"/>
      <c r="C9" s="29"/>
      <c r="D9" s="14">
        <f>SUM(D10)</f>
        <v>29</v>
      </c>
    </row>
    <row r="10" s="22" customFormat="1" ht="15" customHeight="1" spans="1:4">
      <c r="A10" s="15"/>
      <c r="B10" s="28" t="s">
        <v>12</v>
      </c>
      <c r="C10" s="18">
        <v>0.0028</v>
      </c>
      <c r="D10" s="19">
        <v>29</v>
      </c>
    </row>
    <row r="11" s="22" customFormat="1" ht="15" customHeight="1" spans="1:4">
      <c r="A11" s="12" t="s">
        <v>13</v>
      </c>
      <c r="B11" s="28"/>
      <c r="C11" s="29"/>
      <c r="D11" s="14">
        <f>SUM(D12:D13)</f>
        <v>44</v>
      </c>
    </row>
    <row r="12" s="22" customFormat="1" ht="15" customHeight="1" spans="1:4">
      <c r="A12" s="12"/>
      <c r="B12" s="28" t="s">
        <v>14</v>
      </c>
      <c r="C12" s="18">
        <v>0.0021</v>
      </c>
      <c r="D12" s="19">
        <v>22</v>
      </c>
    </row>
    <row r="13" s="22" customFormat="1" ht="15" customHeight="1" spans="1:4">
      <c r="A13" s="12"/>
      <c r="B13" s="28" t="s">
        <v>15</v>
      </c>
      <c r="C13" s="18">
        <v>0.0021</v>
      </c>
      <c r="D13" s="19">
        <v>22</v>
      </c>
    </row>
    <row r="14" s="22" customFormat="1" ht="15" customHeight="1" spans="1:4">
      <c r="A14" s="12" t="s">
        <v>16</v>
      </c>
      <c r="B14" s="30"/>
      <c r="C14" s="31"/>
      <c r="D14" s="14">
        <f>SUM(D15)</f>
        <v>14</v>
      </c>
    </row>
    <row r="15" s="22" customFormat="1" ht="15" customHeight="1" spans="1:4">
      <c r="A15" s="12"/>
      <c r="B15" s="30" t="s">
        <v>17</v>
      </c>
      <c r="C15" s="18">
        <v>0.0013</v>
      </c>
      <c r="D15" s="19">
        <v>14</v>
      </c>
    </row>
    <row r="16" s="22" customFormat="1" ht="15" customHeight="1" spans="1:4">
      <c r="A16" s="12" t="s">
        <v>18</v>
      </c>
      <c r="B16" s="32"/>
      <c r="C16" s="16"/>
      <c r="D16" s="14">
        <f>SUM(D17:D20)</f>
        <v>929</v>
      </c>
    </row>
    <row r="17" s="22" customFormat="1" ht="15" customHeight="1" spans="1:4">
      <c r="A17" s="12"/>
      <c r="B17" s="32" t="s">
        <v>19</v>
      </c>
      <c r="C17" s="18">
        <v>0.0341</v>
      </c>
      <c r="D17" s="19">
        <v>358</v>
      </c>
    </row>
    <row r="18" s="22" customFormat="1" ht="15" customHeight="1" spans="1:4">
      <c r="A18" s="15"/>
      <c r="B18" s="33" t="s">
        <v>20</v>
      </c>
      <c r="C18" s="18">
        <v>0.0405</v>
      </c>
      <c r="D18" s="19">
        <v>426</v>
      </c>
    </row>
    <row r="19" s="22" customFormat="1" ht="15" customHeight="1" spans="1:4">
      <c r="A19" s="15"/>
      <c r="B19" s="33" t="s">
        <v>21</v>
      </c>
      <c r="C19" s="18">
        <v>0.0062</v>
      </c>
      <c r="D19" s="19">
        <v>65</v>
      </c>
    </row>
    <row r="20" s="22" customFormat="1" ht="15" customHeight="1" spans="1:4">
      <c r="A20" s="15"/>
      <c r="B20" s="33" t="s">
        <v>22</v>
      </c>
      <c r="C20" s="18">
        <v>0.0076</v>
      </c>
      <c r="D20" s="19">
        <v>80</v>
      </c>
    </row>
    <row r="21" s="22" customFormat="1" ht="15" customHeight="1" spans="1:4">
      <c r="A21" s="12" t="s">
        <v>23</v>
      </c>
      <c r="B21" s="32"/>
      <c r="C21" s="34"/>
      <c r="D21" s="14">
        <f>SUM(D22:D23)</f>
        <v>518</v>
      </c>
    </row>
    <row r="22" s="22" customFormat="1" ht="15" customHeight="1" spans="1:4">
      <c r="A22" s="12"/>
      <c r="B22" s="32" t="s">
        <v>24</v>
      </c>
      <c r="C22" s="18">
        <v>0.0373</v>
      </c>
      <c r="D22" s="19">
        <v>392</v>
      </c>
    </row>
    <row r="23" s="22" customFormat="1" ht="15" customHeight="1" spans="1:4">
      <c r="A23" s="12"/>
      <c r="B23" s="32" t="s">
        <v>25</v>
      </c>
      <c r="C23" s="18">
        <v>0.012</v>
      </c>
      <c r="D23" s="19">
        <v>126</v>
      </c>
    </row>
    <row r="24" s="22" customFormat="1" ht="15" customHeight="1" spans="1:4">
      <c r="A24" s="12" t="s">
        <v>26</v>
      </c>
      <c r="B24" s="32"/>
      <c r="C24" s="34"/>
      <c r="D24" s="14">
        <f>SUM(D25:D36)</f>
        <v>5004</v>
      </c>
    </row>
    <row r="25" s="22" customFormat="1" ht="15" customHeight="1" spans="1:4">
      <c r="A25" s="15"/>
      <c r="B25" s="33" t="s">
        <v>27</v>
      </c>
      <c r="C25" s="18">
        <v>0.0819</v>
      </c>
      <c r="D25" s="19">
        <v>862</v>
      </c>
    </row>
    <row r="26" s="22" customFormat="1" ht="15" customHeight="1" spans="1:4">
      <c r="A26" s="15"/>
      <c r="B26" s="33" t="s">
        <v>28</v>
      </c>
      <c r="C26" s="18">
        <v>0.0414</v>
      </c>
      <c r="D26" s="19">
        <v>435</v>
      </c>
    </row>
    <row r="27" s="22" customFormat="1" ht="15" customHeight="1" spans="1:4">
      <c r="A27" s="15"/>
      <c r="B27" s="33" t="s">
        <v>29</v>
      </c>
      <c r="C27" s="18">
        <v>0.0591</v>
      </c>
      <c r="D27" s="19">
        <v>621</v>
      </c>
    </row>
    <row r="28" s="22" customFormat="1" ht="15" customHeight="1" spans="1:4">
      <c r="A28" s="15"/>
      <c r="B28" s="33" t="s">
        <v>30</v>
      </c>
      <c r="C28" s="18">
        <v>0.0256</v>
      </c>
      <c r="D28" s="19">
        <v>269</v>
      </c>
    </row>
    <row r="29" s="22" customFormat="1" ht="15" customHeight="1" spans="1:4">
      <c r="A29" s="15"/>
      <c r="B29" s="33" t="s">
        <v>31</v>
      </c>
      <c r="C29" s="18">
        <v>0.0291</v>
      </c>
      <c r="D29" s="19">
        <v>306</v>
      </c>
    </row>
    <row r="30" s="22" customFormat="1" ht="15" customHeight="1" spans="1:4">
      <c r="A30" s="15"/>
      <c r="B30" s="33" t="s">
        <v>32</v>
      </c>
      <c r="C30" s="18">
        <v>0.03</v>
      </c>
      <c r="D30" s="19">
        <v>315</v>
      </c>
    </row>
    <row r="31" s="22" customFormat="1" ht="15" customHeight="1" spans="1:4">
      <c r="A31" s="15"/>
      <c r="B31" s="33" t="s">
        <v>33</v>
      </c>
      <c r="C31" s="18">
        <v>0.0503</v>
      </c>
      <c r="D31" s="19">
        <v>529</v>
      </c>
    </row>
    <row r="32" s="22" customFormat="1" ht="15" customHeight="1" spans="1:4">
      <c r="A32" s="15"/>
      <c r="B32" s="33" t="s">
        <v>34</v>
      </c>
      <c r="C32" s="18">
        <v>0.06</v>
      </c>
      <c r="D32" s="19">
        <v>631</v>
      </c>
    </row>
    <row r="33" s="22" customFormat="1" ht="15" customHeight="1" spans="1:4">
      <c r="A33" s="15"/>
      <c r="B33" s="33" t="s">
        <v>35</v>
      </c>
      <c r="C33" s="18">
        <v>0.049</v>
      </c>
      <c r="D33" s="19">
        <v>515</v>
      </c>
    </row>
    <row r="34" s="22" customFormat="1" ht="15" customHeight="1" spans="1:4">
      <c r="A34" s="15"/>
      <c r="B34" s="33" t="s">
        <v>36</v>
      </c>
      <c r="C34" s="18">
        <v>0.0123</v>
      </c>
      <c r="D34" s="19">
        <v>129</v>
      </c>
    </row>
    <row r="35" s="22" customFormat="1" ht="15" customHeight="1" spans="1:4">
      <c r="A35" s="15"/>
      <c r="B35" s="33" t="s">
        <v>37</v>
      </c>
      <c r="C35" s="18">
        <v>0.0252</v>
      </c>
      <c r="D35" s="19">
        <v>265</v>
      </c>
    </row>
    <row r="36" s="22" customFormat="1" ht="15" customHeight="1" spans="1:4">
      <c r="A36" s="15"/>
      <c r="B36" s="33" t="s">
        <v>38</v>
      </c>
      <c r="C36" s="18">
        <v>0.0121</v>
      </c>
      <c r="D36" s="19">
        <v>127</v>
      </c>
    </row>
    <row r="37" s="22" customFormat="1" ht="15" customHeight="1" spans="1:4">
      <c r="A37" s="12" t="s">
        <v>39</v>
      </c>
      <c r="B37" s="32"/>
      <c r="C37" s="34"/>
      <c r="D37" s="14">
        <f>SUM(D38:D45)</f>
        <v>3904</v>
      </c>
    </row>
    <row r="38" s="22" customFormat="1" ht="15" customHeight="1" spans="1:4">
      <c r="A38" s="15"/>
      <c r="B38" s="33" t="s">
        <v>40</v>
      </c>
      <c r="C38" s="18">
        <v>0.0926</v>
      </c>
      <c r="D38" s="19">
        <v>974</v>
      </c>
    </row>
    <row r="39" s="22" customFormat="1" ht="15" customHeight="1" spans="1:4">
      <c r="A39" s="15"/>
      <c r="B39" s="33" t="s">
        <v>41</v>
      </c>
      <c r="C39" s="18">
        <v>0.0319</v>
      </c>
      <c r="D39" s="19">
        <v>335</v>
      </c>
    </row>
    <row r="40" s="22" customFormat="1" ht="15" customHeight="1" spans="1:4">
      <c r="A40" s="15"/>
      <c r="B40" s="33" t="s">
        <v>42</v>
      </c>
      <c r="C40" s="18">
        <v>0.061</v>
      </c>
      <c r="D40" s="19">
        <v>642</v>
      </c>
    </row>
    <row r="41" s="22" customFormat="1" ht="15" customHeight="1" spans="1:4">
      <c r="A41" s="15"/>
      <c r="B41" s="33" t="s">
        <v>43</v>
      </c>
      <c r="C41" s="18">
        <v>0.0478</v>
      </c>
      <c r="D41" s="19">
        <v>502</v>
      </c>
    </row>
    <row r="42" s="22" customFormat="1" ht="15" customHeight="1" spans="1:4">
      <c r="A42" s="15"/>
      <c r="B42" s="33" t="s">
        <v>44</v>
      </c>
      <c r="C42" s="18">
        <v>0.0483</v>
      </c>
      <c r="D42" s="19">
        <v>508</v>
      </c>
    </row>
    <row r="43" s="22" customFormat="1" ht="15" customHeight="1" spans="1:4">
      <c r="A43" s="15"/>
      <c r="B43" s="33" t="s">
        <v>45</v>
      </c>
      <c r="C43" s="18">
        <v>0.046</v>
      </c>
      <c r="D43" s="19">
        <v>484</v>
      </c>
    </row>
    <row r="44" s="22" customFormat="1" ht="15" customHeight="1" spans="1:4">
      <c r="A44" s="35"/>
      <c r="B44" s="15" t="s">
        <v>46</v>
      </c>
      <c r="C44" s="18">
        <v>0.0415</v>
      </c>
      <c r="D44" s="19">
        <v>436</v>
      </c>
    </row>
    <row r="45" s="22" customFormat="1" ht="15" customHeight="1" spans="1:4">
      <c r="A45" s="35"/>
      <c r="B45" s="17" t="s">
        <v>47</v>
      </c>
      <c r="C45" s="18">
        <v>0.0022</v>
      </c>
      <c r="D45" s="19">
        <v>23</v>
      </c>
    </row>
  </sheetData>
  <mergeCells count="1">
    <mergeCell ref="A2:D2"/>
  </mergeCells>
  <printOptions horizontalCentered="1"/>
  <pageMargins left="0.275590551181102" right="0.275590551181102" top="0.748031496062992" bottom="0.748031496062992" header="0.31496062992126" footer="0.31496062992126"/>
  <pageSetup paperSize="9" scale="90" firstPageNumber="3" fitToHeight="0" orientation="portrait" useFirstPageNumber="1"/>
  <headerFooter>
    <oddFooter>&amp;L-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A1" sqref="$A1:$XFD1048576"/>
    </sheetView>
  </sheetViews>
  <sheetFormatPr defaultColWidth="9" defaultRowHeight="13.5" outlineLevelCol="3"/>
  <cols>
    <col min="1" max="1" width="18.125" style="4" customWidth="1"/>
    <col min="2" max="2" width="20.7833333333333" style="4" customWidth="1"/>
    <col min="3" max="3" width="23.9583333333333" style="5" customWidth="1"/>
    <col min="4" max="4" width="21.8833333333333" style="6" customWidth="1"/>
    <col min="5" max="16384" width="9" style="4"/>
  </cols>
  <sheetData>
    <row r="1" ht="17.25" customHeight="1" spans="1:3">
      <c r="A1" s="7" t="s">
        <v>0</v>
      </c>
      <c r="B1" s="8"/>
      <c r="C1" s="9"/>
    </row>
    <row r="2" s="1" customFormat="1" ht="54.75" customHeight="1" spans="1:4">
      <c r="A2" s="10" t="s">
        <v>1</v>
      </c>
      <c r="B2" s="10"/>
      <c r="C2" s="10"/>
      <c r="D2" s="10"/>
    </row>
    <row r="3" spans="1:4">
      <c r="A3" s="8"/>
      <c r="B3" s="8"/>
      <c r="C3" s="9"/>
      <c r="D3" s="6" t="s">
        <v>2</v>
      </c>
    </row>
    <row r="4" s="2" customFormat="1" ht="30" customHeight="1" spans="1:4">
      <c r="A4" s="11" t="s">
        <v>3</v>
      </c>
      <c r="B4" s="12" t="s">
        <v>4</v>
      </c>
      <c r="C4" s="13" t="s">
        <v>5</v>
      </c>
      <c r="D4" s="14" t="s">
        <v>6</v>
      </c>
    </row>
    <row r="5" s="2" customFormat="1" ht="30" customHeight="1" spans="1:4">
      <c r="A5" s="12" t="s">
        <v>39</v>
      </c>
      <c r="B5" s="15"/>
      <c r="C5" s="16"/>
      <c r="D5" s="14">
        <f>SUM(D6:D13)</f>
        <v>3904</v>
      </c>
    </row>
    <row r="6" s="3" customFormat="1" ht="25" customHeight="1" spans="1:4">
      <c r="A6" s="15"/>
      <c r="B6" s="17" t="s">
        <v>40</v>
      </c>
      <c r="C6" s="18">
        <v>0.0926</v>
      </c>
      <c r="D6" s="19">
        <v>974</v>
      </c>
    </row>
    <row r="7" s="3" customFormat="1" ht="25" customHeight="1" spans="1:4">
      <c r="A7" s="15"/>
      <c r="B7" s="17" t="s">
        <v>41</v>
      </c>
      <c r="C7" s="18">
        <v>0.0319</v>
      </c>
      <c r="D7" s="19">
        <v>335</v>
      </c>
    </row>
    <row r="8" s="3" customFormat="1" ht="25" customHeight="1" spans="1:4">
      <c r="A8" s="15"/>
      <c r="B8" s="17" t="s">
        <v>42</v>
      </c>
      <c r="C8" s="18">
        <v>0.061</v>
      </c>
      <c r="D8" s="19">
        <v>642</v>
      </c>
    </row>
    <row r="9" s="3" customFormat="1" ht="25" customHeight="1" spans="1:4">
      <c r="A9" s="15"/>
      <c r="B9" s="17" t="s">
        <v>43</v>
      </c>
      <c r="C9" s="18">
        <v>0.0478</v>
      </c>
      <c r="D9" s="19">
        <v>502</v>
      </c>
    </row>
    <row r="10" s="3" customFormat="1" ht="25" customHeight="1" spans="1:4">
      <c r="A10" s="15"/>
      <c r="B10" s="17" t="s">
        <v>44</v>
      </c>
      <c r="C10" s="18">
        <v>0.0483</v>
      </c>
      <c r="D10" s="19">
        <v>508</v>
      </c>
    </row>
    <row r="11" s="3" customFormat="1" ht="25" customHeight="1" spans="1:4">
      <c r="A11" s="15"/>
      <c r="B11" s="17" t="s">
        <v>45</v>
      </c>
      <c r="C11" s="18">
        <v>0.046</v>
      </c>
      <c r="D11" s="19">
        <v>484</v>
      </c>
    </row>
    <row r="12" s="3" customFormat="1" ht="25" customHeight="1" spans="1:4">
      <c r="A12" s="20"/>
      <c r="B12" s="15" t="s">
        <v>46</v>
      </c>
      <c r="C12" s="18">
        <v>0.0415</v>
      </c>
      <c r="D12" s="19">
        <v>436</v>
      </c>
    </row>
    <row r="13" s="3" customFormat="1" ht="25" customHeight="1" spans="1:4">
      <c r="A13" s="20"/>
      <c r="B13" s="17" t="s">
        <v>47</v>
      </c>
      <c r="C13" s="18">
        <v>0.0022</v>
      </c>
      <c r="D13" s="19">
        <v>23</v>
      </c>
    </row>
  </sheetData>
  <mergeCells count="1">
    <mergeCell ref="A2:D2"/>
  </mergeCells>
  <printOptions horizontalCentered="1"/>
  <pageMargins left="0.904861111111111" right="0.747916666666667" top="0.747916666666667" bottom="0.747916666666667" header="0.314583333333333" footer="0.314583333333333"/>
  <pageSetup paperSize="9" firstPageNumber="3" fitToHeight="0" orientation="portrait" useFirstPageNumber="1" horizontalDpi="600"/>
  <headerFooter>
    <oddFooter>&amp;L-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32个贫困县 新1</vt:lpstr>
      <vt:lpstr>32个贫困县 新1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2019-06-28T03:27:39Z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