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95" activeTab="1"/>
  </bookViews>
  <sheets>
    <sheet name="统筹整合分配因素 (2)" sheetId="1" r:id="rId1"/>
    <sheet name="统筹整合分配因素 (3)" sheetId="2" r:id="rId2"/>
  </sheets>
  <definedNames/>
  <calcPr fullCalcOnLoad="1" fullPrecision="0"/>
</workbook>
</file>

<file path=xl/sharedStrings.xml><?xml version="1.0" encoding="utf-8"?>
<sst xmlns="http://schemas.openxmlformats.org/spreadsheetml/2006/main" count="73" uniqueCount="56">
  <si>
    <t>附件1：</t>
  </si>
  <si>
    <t>2019年自治区农村环境整治资金(统筹整合部分）预算分配表</t>
  </si>
  <si>
    <t>单位：万元</t>
  </si>
  <si>
    <t>序号</t>
  </si>
  <si>
    <t>地州、县市</t>
  </si>
  <si>
    <t>资金分配权重</t>
  </si>
  <si>
    <t>资金分配额</t>
  </si>
  <si>
    <t>合  计</t>
  </si>
  <si>
    <t>一</t>
  </si>
  <si>
    <t>和田地区</t>
  </si>
  <si>
    <t>和田县</t>
  </si>
  <si>
    <t>墨玉县</t>
  </si>
  <si>
    <t>皮山县</t>
  </si>
  <si>
    <t>洛浦县</t>
  </si>
  <si>
    <t>策勒县</t>
  </si>
  <si>
    <t>于田县</t>
  </si>
  <si>
    <t>民丰县</t>
  </si>
  <si>
    <t>和田市</t>
  </si>
  <si>
    <t>二</t>
  </si>
  <si>
    <t>喀什地区</t>
  </si>
  <si>
    <t>疏附县</t>
  </si>
  <si>
    <t>疏勒县</t>
  </si>
  <si>
    <t>英吉沙县</t>
  </si>
  <si>
    <t>莎车县</t>
  </si>
  <si>
    <t>叶城县</t>
  </si>
  <si>
    <t>岳普湖县</t>
  </si>
  <si>
    <t>伽师县</t>
  </si>
  <si>
    <t>塔什库尔干县</t>
  </si>
  <si>
    <t>泽普县</t>
  </si>
  <si>
    <t>麦盖提县</t>
  </si>
  <si>
    <t>巴楚县</t>
  </si>
  <si>
    <t>喀什市</t>
  </si>
  <si>
    <t>三</t>
  </si>
  <si>
    <t>克州</t>
  </si>
  <si>
    <t>阿图什市</t>
  </si>
  <si>
    <t>阿克陶县</t>
  </si>
  <si>
    <t>阿合奇县</t>
  </si>
  <si>
    <t>乌恰县</t>
  </si>
  <si>
    <t>四</t>
  </si>
  <si>
    <t>阿克苏地区</t>
  </si>
  <si>
    <t>乌什县</t>
  </si>
  <si>
    <t>柯坪县</t>
  </si>
  <si>
    <t>五</t>
  </si>
  <si>
    <t>伊犁州</t>
  </si>
  <si>
    <t>察布查尔县</t>
  </si>
  <si>
    <t>尼勒克县</t>
  </si>
  <si>
    <t>六</t>
  </si>
  <si>
    <t>阿勒泰地区</t>
  </si>
  <si>
    <t>青河县</t>
  </si>
  <si>
    <t>吉木乃县</t>
  </si>
  <si>
    <t>七</t>
  </si>
  <si>
    <t>塔城地区</t>
  </si>
  <si>
    <t>托里县</t>
  </si>
  <si>
    <t>八</t>
  </si>
  <si>
    <t>哈密市</t>
  </si>
  <si>
    <t>巴里坤县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</si>
</sst>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  <numFmt numFmtId="180" formatCode="0.00_ "/>
    <numFmt numFmtId="181" formatCode="0_ 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0"/>
    </font>
    <font>
      <sz val="10"/>
      <color indexed="10"/>
      <name val="黑体"/>
      <family val="0"/>
    </font>
    <font>
      <b/>
      <sz val="10"/>
      <name val="宋体"/>
      <family val="0"/>
    </font>
    <font>
      <b/>
      <sz val="10"/>
      <name val="黑体"/>
      <family val="0"/>
    </font>
    <font>
      <sz val="10"/>
      <color indexed="8"/>
      <name val="黑体"/>
      <family val="0"/>
    </font>
    <font>
      <sz val="10"/>
      <name val="黑体"/>
      <family val="0"/>
    </font>
    <font>
      <sz val="14"/>
      <color indexed="8"/>
      <name val="黑体"/>
      <family val="0"/>
    </font>
    <font>
      <b/>
      <sz val="20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8.8"/>
      <color indexed="3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8.8"/>
      <color indexed="25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8.8"/>
      <color theme="10"/>
      <name val="宋体"/>
      <family val="0"/>
    </font>
    <font>
      <u val="single"/>
      <sz val="8.8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黑体"/>
      <family val="0"/>
    </font>
    <font>
      <b/>
      <sz val="10"/>
      <name val="Calibri"/>
      <family val="0"/>
    </font>
    <font>
      <sz val="10"/>
      <color theme="1"/>
      <name val="黑体"/>
      <family val="0"/>
    </font>
    <font>
      <sz val="14"/>
      <color theme="1"/>
      <name val="黑体"/>
      <family val="0"/>
    </font>
    <font>
      <b/>
      <sz val="20"/>
      <name val="Calibri"/>
      <family val="0"/>
    </font>
    <font>
      <sz val="12"/>
      <color theme="0"/>
      <name val="Calibri"/>
      <family val="0"/>
    </font>
    <font>
      <b/>
      <sz val="12"/>
      <color theme="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15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0" borderId="0">
      <alignment vertical="center"/>
      <protection/>
    </xf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15" fillId="0" borderId="0">
      <alignment vertical="center"/>
      <protection/>
    </xf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5" fillId="0" borderId="0">
      <alignment vertical="center"/>
      <protection/>
    </xf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15" fillId="0" borderId="0">
      <alignment vertical="top"/>
      <protection/>
    </xf>
    <xf numFmtId="0" fontId="15" fillId="0" borderId="0">
      <alignment vertical="top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2" fillId="0" borderId="0" xfId="71" applyFont="1" applyBorder="1" applyAlignment="1">
      <alignment horizontal="center" vertical="center"/>
      <protection/>
    </xf>
    <xf numFmtId="0" fontId="53" fillId="0" borderId="0" xfId="71" applyFont="1" applyFill="1" applyBorder="1" applyAlignment="1">
      <alignment horizontal="center" vertical="center"/>
      <protection/>
    </xf>
    <xf numFmtId="0" fontId="54" fillId="0" borderId="0" xfId="71" applyFont="1" applyBorder="1" applyAlignment="1">
      <alignment horizontal="center" vertical="center" wrapText="1"/>
      <protection/>
    </xf>
    <xf numFmtId="0" fontId="5" fillId="0" borderId="0" xfId="71" applyFont="1" applyBorder="1" applyAlignment="1">
      <alignment horizontal="center" vertical="center"/>
      <protection/>
    </xf>
    <xf numFmtId="0" fontId="55" fillId="0" borderId="0" xfId="71" applyFont="1" applyBorder="1" applyAlignment="1">
      <alignment horizontal="center" vertical="center"/>
      <protection/>
    </xf>
    <xf numFmtId="0" fontId="7" fillId="0" borderId="0" xfId="71" applyFont="1" applyFill="1" applyBorder="1" applyAlignment="1">
      <alignment horizontal="center" vertical="center" shrinkToFit="1"/>
      <protection/>
    </xf>
    <xf numFmtId="0" fontId="7" fillId="0" borderId="0" xfId="71" applyFont="1" applyBorder="1" applyAlignment="1">
      <alignment horizontal="center" vertical="center"/>
      <protection/>
    </xf>
    <xf numFmtId="0" fontId="56" fillId="0" borderId="0" xfId="71" applyFont="1" applyBorder="1" applyAlignment="1">
      <alignment horizontal="left" vertical="center"/>
      <protection/>
    </xf>
    <xf numFmtId="0" fontId="57" fillId="0" borderId="0" xfId="71" applyFont="1" applyBorder="1" applyAlignment="1">
      <alignment horizontal="center" vertical="center" wrapText="1"/>
      <protection/>
    </xf>
    <xf numFmtId="0" fontId="58" fillId="0" borderId="0" xfId="71" applyFont="1" applyFill="1" applyBorder="1" applyAlignment="1">
      <alignment horizontal="center" vertical="center"/>
      <protection/>
    </xf>
    <xf numFmtId="0" fontId="59" fillId="0" borderId="0" xfId="71" applyFont="1" applyFill="1" applyBorder="1" applyAlignment="1">
      <alignment horizontal="center" vertical="center"/>
      <protection/>
    </xf>
    <xf numFmtId="1" fontId="60" fillId="0" borderId="10" xfId="71" applyNumberFormat="1" applyFont="1" applyFill="1" applyBorder="1" applyAlignment="1">
      <alignment horizontal="right" vertical="center"/>
      <protection/>
    </xf>
    <xf numFmtId="0" fontId="61" fillId="0" borderId="11" xfId="71" applyFont="1" applyBorder="1" applyAlignment="1">
      <alignment horizontal="center" vertical="center" wrapText="1"/>
      <protection/>
    </xf>
    <xf numFmtId="0" fontId="62" fillId="0" borderId="11" xfId="71" applyFont="1" applyFill="1" applyBorder="1" applyAlignment="1">
      <alignment horizontal="center" vertical="center" wrapText="1" shrinkToFit="1"/>
      <protection/>
    </xf>
    <xf numFmtId="1" fontId="62" fillId="0" borderId="12" xfId="71" applyNumberFormat="1" applyFont="1" applyFill="1" applyBorder="1" applyAlignment="1">
      <alignment horizontal="center" vertical="center" wrapText="1" shrinkToFit="1"/>
      <protection/>
    </xf>
    <xf numFmtId="0" fontId="62" fillId="0" borderId="11" xfId="71" applyFont="1" applyBorder="1" applyAlignment="1">
      <alignment horizontal="center" vertical="center" wrapText="1"/>
      <protection/>
    </xf>
    <xf numFmtId="0" fontId="61" fillId="0" borderId="11" xfId="71" applyFont="1" applyBorder="1" applyAlignment="1">
      <alignment horizontal="center" vertical="center"/>
      <protection/>
    </xf>
    <xf numFmtId="0" fontId="62" fillId="0" borderId="11" xfId="71" applyFont="1" applyFill="1" applyBorder="1" applyAlignment="1">
      <alignment horizontal="left" vertical="center" shrinkToFit="1"/>
      <protection/>
    </xf>
    <xf numFmtId="10" fontId="62" fillId="0" borderId="11" xfId="71" applyNumberFormat="1" applyFont="1" applyBorder="1" applyAlignment="1">
      <alignment horizontal="center" vertical="center"/>
      <protection/>
    </xf>
    <xf numFmtId="180" fontId="62" fillId="0" borderId="11" xfId="71" applyNumberFormat="1" applyFont="1" applyBorder="1" applyAlignment="1">
      <alignment horizontal="center" vertical="center"/>
      <protection/>
    </xf>
    <xf numFmtId="0" fontId="60" fillId="0" borderId="11" xfId="71" applyFont="1" applyBorder="1" applyAlignment="1">
      <alignment horizontal="center" vertical="center"/>
      <protection/>
    </xf>
    <xf numFmtId="0" fontId="63" fillId="0" borderId="11" xfId="71" applyFont="1" applyFill="1" applyBorder="1" applyAlignment="1">
      <alignment horizontal="right" vertical="center" indent="1" shrinkToFit="1"/>
      <protection/>
    </xf>
    <xf numFmtId="10" fontId="63" fillId="0" borderId="11" xfId="71" applyNumberFormat="1" applyFont="1" applyBorder="1" applyAlignment="1">
      <alignment horizontal="center" vertical="center"/>
      <protection/>
    </xf>
    <xf numFmtId="180" fontId="63" fillId="0" borderId="11" xfId="71" applyNumberFormat="1" applyFont="1" applyBorder="1" applyAlignment="1">
      <alignment horizontal="center" vertical="center"/>
      <protection/>
    </xf>
    <xf numFmtId="0" fontId="60" fillId="0" borderId="11" xfId="71" applyFont="1" applyFill="1" applyBorder="1" applyAlignment="1">
      <alignment horizontal="right" vertical="center" indent="1" shrinkToFit="1"/>
      <protection/>
    </xf>
    <xf numFmtId="0" fontId="5" fillId="0" borderId="0" xfId="71" applyFont="1" applyBorder="1" applyAlignment="1">
      <alignment horizontal="center" vertical="center" wrapText="1"/>
      <protection/>
    </xf>
    <xf numFmtId="0" fontId="5" fillId="0" borderId="0" xfId="71" applyFont="1" applyFill="1" applyBorder="1" applyAlignment="1">
      <alignment horizontal="center" vertical="center"/>
      <protection/>
    </xf>
    <xf numFmtId="0" fontId="7" fillId="0" borderId="0" xfId="71" applyFont="1" applyFill="1" applyBorder="1" applyAlignment="1">
      <alignment horizontal="center" vertical="center"/>
      <protection/>
    </xf>
    <xf numFmtId="0" fontId="62" fillId="0" borderId="13" xfId="71" applyFont="1" applyFill="1" applyBorder="1" applyAlignment="1">
      <alignment horizontal="center" vertical="center" wrapText="1" shrinkToFit="1"/>
      <protection/>
    </xf>
    <xf numFmtId="0" fontId="62" fillId="0" borderId="14" xfId="71" applyFont="1" applyFill="1" applyBorder="1" applyAlignment="1">
      <alignment horizontal="center" vertical="center" wrapText="1" shrinkToFit="1"/>
      <protection/>
    </xf>
    <xf numFmtId="181" fontId="62" fillId="0" borderId="11" xfId="71" applyNumberFormat="1" applyFont="1" applyFill="1" applyBorder="1" applyAlignment="1">
      <alignment horizontal="center" vertical="center" shrinkToFit="1"/>
      <protection/>
    </xf>
    <xf numFmtId="180" fontId="62" fillId="0" borderId="12" xfId="71" applyNumberFormat="1" applyFont="1" applyFill="1" applyBorder="1" applyAlignment="1">
      <alignment horizontal="center" vertical="center" shrinkToFit="1"/>
      <protection/>
    </xf>
    <xf numFmtId="180" fontId="5" fillId="0" borderId="0" xfId="71" applyNumberFormat="1" applyFont="1" applyBorder="1" applyAlignment="1">
      <alignment horizontal="center" vertical="center" wrapText="1"/>
      <protection/>
    </xf>
    <xf numFmtId="0" fontId="63" fillId="0" borderId="11" xfId="71" applyFont="1" applyFill="1" applyBorder="1" applyAlignment="1">
      <alignment horizontal="left" vertical="center" indent="1" shrinkToFit="1"/>
      <protection/>
    </xf>
    <xf numFmtId="0" fontId="60" fillId="0" borderId="11" xfId="71" applyFont="1" applyFill="1" applyBorder="1" applyAlignment="1">
      <alignment horizontal="left" vertical="center" indent="1" shrinkToFit="1"/>
      <protection/>
    </xf>
    <xf numFmtId="0" fontId="63" fillId="0" borderId="11" xfId="71" applyFont="1" applyFill="1" applyBorder="1" applyAlignment="1">
      <alignment horizontal="left" vertical="center" indent="1"/>
      <protection/>
    </xf>
    <xf numFmtId="0" fontId="60" fillId="0" borderId="11" xfId="71" applyFont="1" applyFill="1" applyBorder="1" applyAlignment="1">
      <alignment horizontal="left" vertical="center" indent="1"/>
      <protection/>
    </xf>
    <xf numFmtId="0" fontId="60" fillId="0" borderId="11" xfId="71" applyFont="1" applyFill="1" applyBorder="1" applyAlignment="1">
      <alignment horizontal="center" vertical="center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百分比 2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14" xfId="69"/>
    <cellStyle name="常规 14 2" xfId="70"/>
    <cellStyle name="常规 2" xfId="71"/>
    <cellStyle name="常规 3" xfId="72"/>
    <cellStyle name="常规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45"/>
  <sheetViews>
    <sheetView zoomScale="85" zoomScaleNormal="85" workbookViewId="0" topLeftCell="A1">
      <selection activeCell="B11" sqref="B11"/>
    </sheetView>
  </sheetViews>
  <sheetFormatPr defaultColWidth="12.421875" defaultRowHeight="20.25" customHeight="1"/>
  <cols>
    <col min="1" max="1" width="11.421875" style="5" customWidth="1"/>
    <col min="2" max="2" width="34.28125" style="6" customWidth="1"/>
    <col min="3" max="3" width="37.140625" style="4" customWidth="1"/>
    <col min="4" max="4" width="34.8515625" style="7" customWidth="1"/>
    <col min="5" max="16384" width="12.421875" style="7" customWidth="1"/>
  </cols>
  <sheetData>
    <row r="1" ht="20.25" customHeight="1">
      <c r="A1" s="8" t="s">
        <v>0</v>
      </c>
    </row>
    <row r="2" spans="1:4" s="1" customFormat="1" ht="22.5" customHeight="1">
      <c r="A2" s="9" t="s">
        <v>1</v>
      </c>
      <c r="B2" s="9"/>
      <c r="C2" s="9"/>
      <c r="D2" s="9"/>
    </row>
    <row r="3" spans="1:4" s="2" customFormat="1" ht="14.25" customHeight="1">
      <c r="A3" s="10"/>
      <c r="B3" s="11" t="e">
        <f>#REF!</f>
        <v>#REF!</v>
      </c>
      <c r="C3" s="12" t="s">
        <v>2</v>
      </c>
      <c r="D3" s="12"/>
    </row>
    <row r="4" spans="1:4" s="3" customFormat="1" ht="27.75" customHeight="1">
      <c r="A4" s="13" t="s">
        <v>3</v>
      </c>
      <c r="B4" s="14" t="s">
        <v>4</v>
      </c>
      <c r="C4" s="15" t="s">
        <v>5</v>
      </c>
      <c r="D4" s="16" t="s">
        <v>6</v>
      </c>
    </row>
    <row r="5" spans="1:5" s="26" customFormat="1" ht="21" customHeight="1">
      <c r="A5" s="29" t="s">
        <v>7</v>
      </c>
      <c r="B5" s="30"/>
      <c r="C5" s="31">
        <f>C6+C15+C28+C33+C36+C39+C42+C44</f>
        <v>0</v>
      </c>
      <c r="D5" s="32">
        <f>D6+D15+D28+D33+D36+D39+D42+D44</f>
        <v>900</v>
      </c>
      <c r="E5" s="33"/>
    </row>
    <row r="6" spans="1:4" s="4" customFormat="1" ht="21" customHeight="1">
      <c r="A6" s="17" t="s">
        <v>8</v>
      </c>
      <c r="B6" s="18" t="s">
        <v>9</v>
      </c>
      <c r="C6" s="19"/>
      <c r="D6" s="20">
        <v>334.17</v>
      </c>
    </row>
    <row r="7" spans="1:4" ht="21" customHeight="1">
      <c r="A7" s="21">
        <v>1</v>
      </c>
      <c r="B7" s="34" t="s">
        <v>10</v>
      </c>
      <c r="C7" s="23">
        <v>0.061</v>
      </c>
      <c r="D7" s="24">
        <v>54.9</v>
      </c>
    </row>
    <row r="8" spans="1:4" ht="21" customHeight="1">
      <c r="A8" s="21">
        <v>2</v>
      </c>
      <c r="B8" s="34" t="s">
        <v>11</v>
      </c>
      <c r="C8" s="23">
        <v>0.0926</v>
      </c>
      <c r="D8" s="24">
        <v>83.34</v>
      </c>
    </row>
    <row r="9" spans="1:4" ht="21" customHeight="1">
      <c r="A9" s="21">
        <v>3</v>
      </c>
      <c r="B9" s="34" t="s">
        <v>12</v>
      </c>
      <c r="C9" s="23">
        <v>0.046</v>
      </c>
      <c r="D9" s="24">
        <v>41.4</v>
      </c>
    </row>
    <row r="10" spans="1:4" ht="21" customHeight="1">
      <c r="A10" s="21">
        <v>4</v>
      </c>
      <c r="B10" s="34" t="s">
        <v>13</v>
      </c>
      <c r="C10" s="23">
        <v>0.0415</v>
      </c>
      <c r="D10" s="24">
        <v>37.35</v>
      </c>
    </row>
    <row r="11" spans="1:4" ht="21" customHeight="1">
      <c r="A11" s="21">
        <v>5</v>
      </c>
      <c r="B11" s="34" t="s">
        <v>14</v>
      </c>
      <c r="C11" s="23">
        <v>0.0319</v>
      </c>
      <c r="D11" s="24">
        <v>28.71</v>
      </c>
    </row>
    <row r="12" spans="1:4" ht="21" customHeight="1">
      <c r="A12" s="21">
        <v>6</v>
      </c>
      <c r="B12" s="34" t="s">
        <v>15</v>
      </c>
      <c r="C12" s="23">
        <v>0.0483</v>
      </c>
      <c r="D12" s="24">
        <v>43.47</v>
      </c>
    </row>
    <row r="13" spans="1:4" ht="21" customHeight="1">
      <c r="A13" s="21">
        <v>7</v>
      </c>
      <c r="B13" s="34" t="s">
        <v>16</v>
      </c>
      <c r="C13" s="23">
        <v>0.0022</v>
      </c>
      <c r="D13" s="24">
        <v>1.98</v>
      </c>
    </row>
    <row r="14" spans="1:4" ht="21" customHeight="1">
      <c r="A14" s="21">
        <v>8</v>
      </c>
      <c r="B14" s="35" t="s">
        <v>17</v>
      </c>
      <c r="C14" s="23">
        <v>0.0478</v>
      </c>
      <c r="D14" s="24">
        <v>43.02</v>
      </c>
    </row>
    <row r="15" spans="1:4" s="4" customFormat="1" ht="21" customHeight="1">
      <c r="A15" s="17" t="s">
        <v>18</v>
      </c>
      <c r="B15" s="18" t="s">
        <v>19</v>
      </c>
      <c r="C15" s="19"/>
      <c r="D15" s="20">
        <v>428.4</v>
      </c>
    </row>
    <row r="16" spans="1:4" ht="21" customHeight="1">
      <c r="A16" s="21">
        <v>9</v>
      </c>
      <c r="B16" s="34" t="s">
        <v>20</v>
      </c>
      <c r="C16" s="23">
        <v>0.0414</v>
      </c>
      <c r="D16" s="24">
        <v>37.26</v>
      </c>
    </row>
    <row r="17" spans="1:4" ht="21" customHeight="1">
      <c r="A17" s="21">
        <v>10</v>
      </c>
      <c r="B17" s="34" t="s">
        <v>21</v>
      </c>
      <c r="C17" s="23">
        <v>0.0591</v>
      </c>
      <c r="D17" s="24">
        <v>53.19</v>
      </c>
    </row>
    <row r="18" spans="1:4" ht="21" customHeight="1">
      <c r="A18" s="21">
        <v>11</v>
      </c>
      <c r="B18" s="36" t="s">
        <v>22</v>
      </c>
      <c r="C18" s="23">
        <v>0.0503</v>
      </c>
      <c r="D18" s="24">
        <v>45.27</v>
      </c>
    </row>
    <row r="19" spans="1:4" ht="21" customHeight="1">
      <c r="A19" s="21">
        <v>12</v>
      </c>
      <c r="B19" s="34" t="s">
        <v>23</v>
      </c>
      <c r="C19" s="23">
        <v>0.0819</v>
      </c>
      <c r="D19" s="24">
        <v>73.71</v>
      </c>
    </row>
    <row r="20" spans="1:4" ht="21" customHeight="1">
      <c r="A20" s="21">
        <v>13</v>
      </c>
      <c r="B20" s="34" t="s">
        <v>24</v>
      </c>
      <c r="C20" s="23">
        <v>0.06</v>
      </c>
      <c r="D20" s="24">
        <v>54</v>
      </c>
    </row>
    <row r="21" spans="1:4" ht="21" customHeight="1">
      <c r="A21" s="21">
        <v>14</v>
      </c>
      <c r="B21" s="34" t="s">
        <v>25</v>
      </c>
      <c r="C21" s="23">
        <v>0.0256</v>
      </c>
      <c r="D21" s="24">
        <v>23.04</v>
      </c>
    </row>
    <row r="22" spans="1:4" ht="21" customHeight="1">
      <c r="A22" s="21">
        <v>15</v>
      </c>
      <c r="B22" s="34" t="s">
        <v>26</v>
      </c>
      <c r="C22" s="23">
        <v>0.049</v>
      </c>
      <c r="D22" s="24">
        <v>44.1</v>
      </c>
    </row>
    <row r="23" spans="1:4" ht="21" customHeight="1">
      <c r="A23" s="21">
        <v>16</v>
      </c>
      <c r="B23" s="36" t="s">
        <v>27</v>
      </c>
      <c r="C23" s="23">
        <v>0.0123</v>
      </c>
      <c r="D23" s="24">
        <v>11.07</v>
      </c>
    </row>
    <row r="24" spans="1:4" s="5" customFormat="1" ht="21" customHeight="1">
      <c r="A24" s="21">
        <v>17</v>
      </c>
      <c r="B24" s="37" t="s">
        <v>28</v>
      </c>
      <c r="C24" s="23">
        <v>0.0121</v>
      </c>
      <c r="D24" s="24">
        <v>10.89</v>
      </c>
    </row>
    <row r="25" spans="1:4" s="5" customFormat="1" ht="21" customHeight="1">
      <c r="A25" s="21">
        <v>18</v>
      </c>
      <c r="B25" s="37" t="s">
        <v>29</v>
      </c>
      <c r="C25" s="23">
        <v>0.0252</v>
      </c>
      <c r="D25" s="24">
        <v>22.68</v>
      </c>
    </row>
    <row r="26" spans="1:4" s="5" customFormat="1" ht="21" customHeight="1">
      <c r="A26" s="21">
        <v>19</v>
      </c>
      <c r="B26" s="37" t="s">
        <v>30</v>
      </c>
      <c r="C26" s="23">
        <v>0.03</v>
      </c>
      <c r="D26" s="24">
        <v>27</v>
      </c>
    </row>
    <row r="27" spans="1:4" s="5" customFormat="1" ht="21" customHeight="1">
      <c r="A27" s="21">
        <v>20</v>
      </c>
      <c r="B27" s="37" t="s">
        <v>31</v>
      </c>
      <c r="C27" s="23">
        <v>0.0291</v>
      </c>
      <c r="D27" s="24">
        <v>26.19</v>
      </c>
    </row>
    <row r="28" spans="1:4" s="4" customFormat="1" ht="21" customHeight="1">
      <c r="A28" s="17" t="s">
        <v>32</v>
      </c>
      <c r="B28" s="18" t="s">
        <v>33</v>
      </c>
      <c r="C28" s="19"/>
      <c r="D28" s="20">
        <v>79.56</v>
      </c>
    </row>
    <row r="29" spans="1:4" ht="21" customHeight="1">
      <c r="A29" s="21">
        <v>21</v>
      </c>
      <c r="B29" s="34" t="s">
        <v>34</v>
      </c>
      <c r="C29" s="23">
        <v>0.0341</v>
      </c>
      <c r="D29" s="24">
        <v>30.69</v>
      </c>
    </row>
    <row r="30" spans="1:4" ht="21" customHeight="1">
      <c r="A30" s="21">
        <v>22</v>
      </c>
      <c r="B30" s="34" t="s">
        <v>35</v>
      </c>
      <c r="C30" s="23">
        <v>0.0405</v>
      </c>
      <c r="D30" s="24">
        <v>36.45</v>
      </c>
    </row>
    <row r="31" spans="1:4" ht="21" customHeight="1">
      <c r="A31" s="21">
        <v>23</v>
      </c>
      <c r="B31" s="34" t="s">
        <v>36</v>
      </c>
      <c r="C31" s="23">
        <v>0.0062</v>
      </c>
      <c r="D31" s="24">
        <v>5.58</v>
      </c>
    </row>
    <row r="32" spans="1:4" ht="21" customHeight="1">
      <c r="A32" s="21">
        <v>24</v>
      </c>
      <c r="B32" s="34" t="s">
        <v>37</v>
      </c>
      <c r="C32" s="23">
        <v>0.0076</v>
      </c>
      <c r="D32" s="24">
        <v>6.84</v>
      </c>
    </row>
    <row r="33" spans="1:4" s="4" customFormat="1" ht="21" customHeight="1">
      <c r="A33" s="17" t="s">
        <v>38</v>
      </c>
      <c r="B33" s="18" t="s">
        <v>39</v>
      </c>
      <c r="C33" s="19"/>
      <c r="D33" s="20">
        <v>44.37</v>
      </c>
    </row>
    <row r="34" spans="1:4" ht="21" customHeight="1">
      <c r="A34" s="21">
        <v>25</v>
      </c>
      <c r="B34" s="34" t="s">
        <v>40</v>
      </c>
      <c r="C34" s="23">
        <v>0.0373</v>
      </c>
      <c r="D34" s="24">
        <v>33.57</v>
      </c>
    </row>
    <row r="35" spans="1:4" ht="21" customHeight="1">
      <c r="A35" s="21">
        <v>26</v>
      </c>
      <c r="B35" s="34" t="s">
        <v>41</v>
      </c>
      <c r="C35" s="23">
        <v>0.012</v>
      </c>
      <c r="D35" s="24">
        <v>10.8</v>
      </c>
    </row>
    <row r="36" spans="1:4" s="4" customFormat="1" ht="21" customHeight="1">
      <c r="A36" s="17" t="s">
        <v>42</v>
      </c>
      <c r="B36" s="18" t="s">
        <v>43</v>
      </c>
      <c r="C36" s="19"/>
      <c r="D36" s="20">
        <v>6.03</v>
      </c>
    </row>
    <row r="37" spans="1:4" s="27" customFormat="1" ht="21" customHeight="1">
      <c r="A37" s="38">
        <v>27</v>
      </c>
      <c r="B37" s="34" t="s">
        <v>44</v>
      </c>
      <c r="C37" s="23">
        <v>0.0023</v>
      </c>
      <c r="D37" s="24">
        <v>2.07</v>
      </c>
    </row>
    <row r="38" spans="1:4" s="28" customFormat="1" ht="21" customHeight="1">
      <c r="A38" s="38">
        <v>28</v>
      </c>
      <c r="B38" s="34" t="s">
        <v>45</v>
      </c>
      <c r="C38" s="23">
        <v>0.0044</v>
      </c>
      <c r="D38" s="24">
        <v>3.96</v>
      </c>
    </row>
    <row r="39" spans="1:4" s="4" customFormat="1" ht="21" customHeight="1">
      <c r="A39" s="17" t="s">
        <v>46</v>
      </c>
      <c r="B39" s="18" t="s">
        <v>47</v>
      </c>
      <c r="C39" s="19"/>
      <c r="D39" s="20">
        <v>3.78</v>
      </c>
    </row>
    <row r="40" spans="1:4" s="27" customFormat="1" ht="21" customHeight="1">
      <c r="A40" s="38">
        <v>29</v>
      </c>
      <c r="B40" s="34" t="s">
        <v>48</v>
      </c>
      <c r="C40" s="23">
        <v>0.0021</v>
      </c>
      <c r="D40" s="24">
        <v>1.89</v>
      </c>
    </row>
    <row r="41" spans="1:4" s="28" customFormat="1" ht="21" customHeight="1">
      <c r="A41" s="38">
        <v>30</v>
      </c>
      <c r="B41" s="34" t="s">
        <v>49</v>
      </c>
      <c r="C41" s="23">
        <v>0.0021</v>
      </c>
      <c r="D41" s="24">
        <v>1.89</v>
      </c>
    </row>
    <row r="42" spans="1:4" s="4" customFormat="1" ht="21" customHeight="1">
      <c r="A42" s="17" t="s">
        <v>50</v>
      </c>
      <c r="B42" s="18" t="s">
        <v>51</v>
      </c>
      <c r="C42" s="19"/>
      <c r="D42" s="20">
        <v>2.52</v>
      </c>
    </row>
    <row r="43" spans="1:4" s="27" customFormat="1" ht="21" customHeight="1">
      <c r="A43" s="38">
        <v>31</v>
      </c>
      <c r="B43" s="34" t="s">
        <v>52</v>
      </c>
      <c r="C43" s="23">
        <v>0.0028</v>
      </c>
      <c r="D43" s="24">
        <v>2.52</v>
      </c>
    </row>
    <row r="44" spans="1:4" s="4" customFormat="1" ht="21" customHeight="1">
      <c r="A44" s="17" t="s">
        <v>53</v>
      </c>
      <c r="B44" s="18" t="s">
        <v>54</v>
      </c>
      <c r="C44" s="19"/>
      <c r="D44" s="20">
        <v>1.17</v>
      </c>
    </row>
    <row r="45" spans="1:4" s="27" customFormat="1" ht="21" customHeight="1">
      <c r="A45" s="38">
        <v>32</v>
      </c>
      <c r="B45" s="34" t="s">
        <v>55</v>
      </c>
      <c r="C45" s="23">
        <v>0.0013</v>
      </c>
      <c r="D45" s="24">
        <v>1.17</v>
      </c>
    </row>
  </sheetData>
  <sheetProtection selectLockedCells="1" selectUnlockedCells="1"/>
  <mergeCells count="3">
    <mergeCell ref="A2:D2"/>
    <mergeCell ref="C3:D3"/>
    <mergeCell ref="A5:B5"/>
  </mergeCells>
  <printOptions horizontalCentered="1"/>
  <pageMargins left="0.3937007874015748" right="0.3937007874015748" top="0.7480314960629921" bottom="0.7480314960629921" header="0.31496062992125984" footer="0.31496062992125984"/>
  <pageSetup fitToHeight="0" horizontalDpi="600" verticalDpi="600" orientation="portrait" paperSize="9" scale="75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D13"/>
  <sheetViews>
    <sheetView tabSelected="1" zoomScale="85" zoomScaleNormal="85" workbookViewId="0" topLeftCell="A1">
      <selection activeCell="B7" sqref="B7"/>
    </sheetView>
  </sheetViews>
  <sheetFormatPr defaultColWidth="12.421875" defaultRowHeight="20.25" customHeight="1"/>
  <cols>
    <col min="1" max="1" width="11.421875" style="5" customWidth="1"/>
    <col min="2" max="2" width="34.28125" style="6" customWidth="1"/>
    <col min="3" max="3" width="37.140625" style="4" customWidth="1"/>
    <col min="4" max="4" width="34.8515625" style="7" customWidth="1"/>
    <col min="5" max="16384" width="12.421875" style="7" customWidth="1"/>
  </cols>
  <sheetData>
    <row r="1" ht="20.25" customHeight="1">
      <c r="A1" s="8" t="s">
        <v>0</v>
      </c>
    </row>
    <row r="2" spans="1:4" s="1" customFormat="1" ht="48.75" customHeight="1">
      <c r="A2" s="9" t="s">
        <v>1</v>
      </c>
      <c r="B2" s="9"/>
      <c r="C2" s="9"/>
      <c r="D2" s="9"/>
    </row>
    <row r="3" spans="1:4" s="2" customFormat="1" ht="14.25" customHeight="1">
      <c r="A3" s="10"/>
      <c r="B3" s="11" t="e">
        <f>#REF!</f>
        <v>#REF!</v>
      </c>
      <c r="C3" s="12" t="s">
        <v>2</v>
      </c>
      <c r="D3" s="12"/>
    </row>
    <row r="4" spans="1:4" s="3" customFormat="1" ht="39.75" customHeight="1">
      <c r="A4" s="13" t="s">
        <v>3</v>
      </c>
      <c r="B4" s="14" t="s">
        <v>4</v>
      </c>
      <c r="C4" s="15" t="s">
        <v>5</v>
      </c>
      <c r="D4" s="16" t="s">
        <v>6</v>
      </c>
    </row>
    <row r="5" spans="1:4" s="4" customFormat="1" ht="24.75" customHeight="1">
      <c r="A5" s="17" t="s">
        <v>8</v>
      </c>
      <c r="B5" s="18" t="s">
        <v>9</v>
      </c>
      <c r="C5" s="19"/>
      <c r="D5" s="20">
        <v>334.17</v>
      </c>
    </row>
    <row r="6" spans="1:4" ht="24.75" customHeight="1">
      <c r="A6" s="21">
        <v>1</v>
      </c>
      <c r="B6" s="22" t="s">
        <v>10</v>
      </c>
      <c r="C6" s="23">
        <v>0.061</v>
      </c>
      <c r="D6" s="24">
        <v>54.9</v>
      </c>
    </row>
    <row r="7" spans="1:4" ht="24.75" customHeight="1">
      <c r="A7" s="21">
        <v>2</v>
      </c>
      <c r="B7" s="22" t="s">
        <v>11</v>
      </c>
      <c r="C7" s="23">
        <v>0.0926</v>
      </c>
      <c r="D7" s="24">
        <v>83.34</v>
      </c>
    </row>
    <row r="8" spans="1:4" ht="24.75" customHeight="1">
      <c r="A8" s="21">
        <v>3</v>
      </c>
      <c r="B8" s="22" t="s">
        <v>12</v>
      </c>
      <c r="C8" s="23">
        <v>0.046</v>
      </c>
      <c r="D8" s="24">
        <v>41.4</v>
      </c>
    </row>
    <row r="9" spans="1:4" ht="24.75" customHeight="1">
      <c r="A9" s="21">
        <v>4</v>
      </c>
      <c r="B9" s="22" t="s">
        <v>13</v>
      </c>
      <c r="C9" s="23">
        <v>0.0415</v>
      </c>
      <c r="D9" s="24">
        <v>37.35</v>
      </c>
    </row>
    <row r="10" spans="1:4" ht="24.75" customHeight="1">
      <c r="A10" s="21">
        <v>5</v>
      </c>
      <c r="B10" s="22" t="s">
        <v>14</v>
      </c>
      <c r="C10" s="23">
        <v>0.0319</v>
      </c>
      <c r="D10" s="24">
        <v>28.71</v>
      </c>
    </row>
    <row r="11" spans="1:4" ht="24.75" customHeight="1">
      <c r="A11" s="21">
        <v>6</v>
      </c>
      <c r="B11" s="22" t="s">
        <v>15</v>
      </c>
      <c r="C11" s="23">
        <v>0.0483</v>
      </c>
      <c r="D11" s="24">
        <v>43.47</v>
      </c>
    </row>
    <row r="12" spans="1:4" ht="24.75" customHeight="1">
      <c r="A12" s="21">
        <v>7</v>
      </c>
      <c r="B12" s="22" t="s">
        <v>16</v>
      </c>
      <c r="C12" s="23">
        <v>0.0022</v>
      </c>
      <c r="D12" s="24">
        <v>1.98</v>
      </c>
    </row>
    <row r="13" spans="1:4" ht="24.75" customHeight="1">
      <c r="A13" s="21">
        <v>8</v>
      </c>
      <c r="B13" s="25" t="s">
        <v>17</v>
      </c>
      <c r="C13" s="23">
        <v>0.0478</v>
      </c>
      <c r="D13" s="24">
        <v>43.02</v>
      </c>
    </row>
  </sheetData>
  <sheetProtection selectLockedCells="1" selectUnlockedCells="1"/>
  <mergeCells count="2">
    <mergeCell ref="A2:D2"/>
    <mergeCell ref="C3:D3"/>
  </mergeCells>
  <printOptions horizontalCentered="1"/>
  <pageMargins left="0.3937007874015748" right="0.3937007874015748" top="1.1020833333333333" bottom="0.7480314960629921" header="0.31496062992125984" footer="0.31496062992125984"/>
  <pageSetup fitToHeight="0" horizontalDpi="600" verticalDpi="600" orientation="portrait" paperSize="9" scale="75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孔楠</dc:creator>
  <cp:keywords/>
  <dc:description/>
  <cp:lastModifiedBy>Administrator</cp:lastModifiedBy>
  <cp:lastPrinted>2019-04-26T11:42:15Z</cp:lastPrinted>
  <dcterms:created xsi:type="dcterms:W3CDTF">2014-10-22T02:43:35Z</dcterms:created>
  <dcterms:modified xsi:type="dcterms:W3CDTF">2019-05-09T03:58:20Z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