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55"/>
  </bookViews>
  <sheets>
    <sheet name="分地区分项目" sheetId="1" r:id="rId1"/>
  </sheets>
  <externalReferences>
    <externalReference r:id="rId2"/>
  </externalReferences>
  <definedNames>
    <definedName name="_xlnm.Print_Titles" localSheetId="0">分地区分项目!$A:$A</definedName>
    <definedName name="地区名称">[1]封面!$B$2:$B$6</definedName>
  </definedNames>
  <calcPr calcId="144525" concurrentCalc="0"/>
</workbook>
</file>

<file path=xl/sharedStrings.xml><?xml version="1.0" encoding="utf-8"?>
<sst xmlns="http://schemas.openxmlformats.org/spreadsheetml/2006/main" count="40">
  <si>
    <t xml:space="preserve"> </t>
  </si>
  <si>
    <t>2019年和田地区专项转移支付预算表</t>
  </si>
  <si>
    <t>单位：万元</t>
  </si>
  <si>
    <t>地    区</t>
  </si>
  <si>
    <r>
      <rPr>
        <sz val="9"/>
        <rFont val="宋体"/>
        <charset val="134"/>
      </rPr>
      <t xml:space="preserve">专                   项                 </t>
    </r>
    <r>
      <rPr>
        <sz val="9"/>
        <rFont val="宋体"/>
        <charset val="134"/>
      </rPr>
      <t>转</t>
    </r>
    <r>
      <rPr>
        <sz val="9"/>
        <rFont val="宋体"/>
        <charset val="134"/>
      </rPr>
      <t xml:space="preserve">               </t>
    </r>
    <r>
      <rPr>
        <sz val="9"/>
        <rFont val="宋体"/>
        <charset val="134"/>
      </rPr>
      <t>移</t>
    </r>
    <r>
      <rPr>
        <sz val="9"/>
        <rFont val="宋体"/>
        <charset val="134"/>
      </rPr>
      <t xml:space="preserve">                 </t>
    </r>
    <r>
      <rPr>
        <sz val="9"/>
        <rFont val="宋体"/>
        <charset val="134"/>
      </rPr>
      <t>支</t>
    </r>
    <r>
      <rPr>
        <sz val="9"/>
        <rFont val="宋体"/>
        <charset val="134"/>
      </rPr>
      <t xml:space="preserve">            </t>
    </r>
    <r>
      <rPr>
        <sz val="9"/>
        <rFont val="宋体"/>
        <charset val="134"/>
      </rPr>
      <t>付</t>
    </r>
  </si>
  <si>
    <t>专项转移支付小计</t>
  </si>
  <si>
    <t>一般公共服务</t>
  </si>
  <si>
    <t>外交</t>
  </si>
  <si>
    <t>国防</t>
  </si>
  <si>
    <t>公共
安全</t>
  </si>
  <si>
    <t>教育</t>
  </si>
  <si>
    <t>科学
技术</t>
  </si>
  <si>
    <r>
      <rPr>
        <sz val="9"/>
        <rFont val="宋体"/>
        <charset val="134"/>
      </rPr>
      <t>文化</t>
    </r>
    <r>
      <rPr>
        <sz val="9"/>
        <color rgb="FFFF0000"/>
        <rFont val="宋体"/>
        <charset val="134"/>
      </rPr>
      <t>旅游</t>
    </r>
    <r>
      <rPr>
        <sz val="9"/>
        <rFont val="宋体"/>
        <charset val="134"/>
      </rPr>
      <t>体育与传媒</t>
    </r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</si>
  <si>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</si>
  <si>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</si>
  <si>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</si>
  <si>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</si>
  <si>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</si>
  <si>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</si>
  <si>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</si>
  <si>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</si>
  <si>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</si>
  <si>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</si>
  <si>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</si>
  <si>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</si>
  <si>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其他专项转移支付</t>
  </si>
  <si>
    <t>新疆维吾尔自治区</t>
  </si>
  <si>
    <t xml:space="preserve">  新疆维吾尔自治区本级</t>
  </si>
  <si>
    <t xml:space="preserve">  地（市、州）合计</t>
  </si>
  <si>
    <t xml:space="preserve">    和田地区</t>
  </si>
  <si>
    <t xml:space="preserve">      和田地区本级</t>
  </si>
  <si>
    <t>区县级合计</t>
  </si>
  <si>
    <t xml:space="preserve">        和田市</t>
  </si>
  <si>
    <t xml:space="preserve">        和田县</t>
  </si>
  <si>
    <t xml:space="preserve">        墨玉县</t>
  </si>
  <si>
    <t xml:space="preserve">        皮山县</t>
  </si>
  <si>
    <t xml:space="preserve">        洛浦县</t>
  </si>
  <si>
    <t xml:space="preserve">        策勒县</t>
  </si>
  <si>
    <t xml:space="preserve">        于田县</t>
  </si>
  <si>
    <t xml:space="preserve">        民丰县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</si>
</sst>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2"/>
      <name val="黑体"/>
      <charset val="134"/>
    </font>
    <font>
      <sz val="18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8" borderId="11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0" fillId="0" borderId="0" xfId="49" applyFont="1" applyFill="1" applyBorder="1" applyAlignment="1"/>
    <xf numFmtId="176" fontId="1" fillId="0" borderId="0" xfId="49" applyNumberFormat="1" applyFont="1" applyFill="1" applyBorder="1" applyAlignment="1"/>
    <xf numFmtId="0" fontId="1" fillId="0" borderId="0" xfId="49" applyFont="1" applyFill="1" applyBorder="1" applyAlignment="1"/>
    <xf numFmtId="0" fontId="2" fillId="0" borderId="0" xfId="49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49" applyNumberFormat="1" applyFont="1" applyFill="1" applyBorder="1" applyAlignment="1" applyProtection="1">
      <alignment vertical="center"/>
    </xf>
    <xf numFmtId="0" fontId="5" fillId="0" borderId="0" xfId="49" applyNumberFormat="1" applyFont="1" applyFill="1" applyBorder="1" applyAlignment="1" applyProtection="1">
      <alignment horizontal="center" vertical="center"/>
    </xf>
    <xf numFmtId="0" fontId="6" fillId="0" borderId="0" xfId="49" applyNumberFormat="1" applyFont="1" applyFill="1" applyBorder="1" applyAlignment="1" applyProtection="1">
      <alignment horizontal="right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1" fillId="0" borderId="2" xfId="49" applyNumberFormat="1" applyFont="1" applyFill="1" applyBorder="1" applyAlignment="1" applyProtection="1">
      <alignment horizontal="center" vertical="center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1" fillId="0" borderId="4" xfId="49" applyNumberFormat="1" applyFont="1" applyFill="1" applyBorder="1" applyAlignment="1" applyProtection="1">
      <alignment horizontal="center" vertical="center"/>
    </xf>
    <xf numFmtId="0" fontId="7" fillId="0" borderId="3" xfId="49" applyNumberFormat="1" applyFont="1" applyFill="1" applyBorder="1" applyAlignment="1" applyProtection="1">
      <alignment horizontal="center" vertical="center" wrapText="1"/>
    </xf>
    <xf numFmtId="176" fontId="6" fillId="0" borderId="3" xfId="49" applyNumberFormat="1" applyFont="1" applyFill="1" applyBorder="1" applyAlignment="1" applyProtection="1">
      <alignment horizontal="left" vertical="center"/>
    </xf>
    <xf numFmtId="176" fontId="1" fillId="0" borderId="3" xfId="49" applyNumberFormat="1" applyFont="1" applyFill="1" applyBorder="1" applyAlignment="1" applyProtection="1">
      <alignment horizontal="right" vertical="center"/>
    </xf>
    <xf numFmtId="176" fontId="6" fillId="0" borderId="3" xfId="49" applyNumberFormat="1" applyFont="1" applyFill="1" applyBorder="1" applyAlignment="1">
      <alignment vertical="center"/>
    </xf>
    <xf numFmtId="176" fontId="6" fillId="0" borderId="3" xfId="49" applyNumberFormat="1" applyFont="1" applyFill="1" applyBorder="1" applyAlignment="1"/>
    <xf numFmtId="176" fontId="1" fillId="0" borderId="3" xfId="49" applyNumberFormat="1" applyFont="1" applyFill="1" applyBorder="1" applyAlignment="1"/>
    <xf numFmtId="176" fontId="6" fillId="0" borderId="3" xfId="49" applyNumberFormat="1" applyFont="1" applyFill="1" applyBorder="1" applyAlignment="1">
      <alignment horizontal="right"/>
    </xf>
    <xf numFmtId="0" fontId="1" fillId="0" borderId="3" xfId="49" applyFont="1" applyFill="1" applyBorder="1" applyAlignment="1"/>
    <xf numFmtId="0" fontId="8" fillId="0" borderId="3" xfId="49" applyNumberFormat="1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21644;&#30000;&#22320;&#21306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59"/>
  <sheetViews>
    <sheetView showGridLines="0" showZeros="0" tabSelected="1" topLeftCell="A4" workbookViewId="0">
      <selection activeCell="Y7" sqref="Y7"/>
    </sheetView>
  </sheetViews>
  <sheetFormatPr defaultColWidth="5.75" defaultRowHeight="14.25"/>
  <cols>
    <col min="1" max="1" width="16.75" style="1" customWidth="1"/>
    <col min="2" max="2" width="7.375" style="1" customWidth="1"/>
    <col min="3" max="10" width="5.625" style="1" customWidth="1"/>
    <col min="11" max="11" width="5.625" style="4" customWidth="1"/>
    <col min="12" max="15" width="5.625" style="1" customWidth="1"/>
    <col min="16" max="16" width="5.625" style="4" customWidth="1"/>
    <col min="17" max="21" width="5.625" style="1" customWidth="1"/>
    <col min="22" max="22" width="9.375" style="1" customWidth="1"/>
    <col min="23" max="16384" width="5.75" style="1"/>
  </cols>
  <sheetData>
    <row r="1" s="1" customFormat="1" spans="1:16">
      <c r="A1" s="5"/>
      <c r="K1" s="4"/>
      <c r="P1" s="4"/>
    </row>
    <row r="2" s="1" customFormat="1" ht="33.95" customHeight="1" spans="1:22">
      <c r="A2" s="6" t="s">
        <v>0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</row>
    <row r="3" s="1" customFormat="1" ht="17.1" customHeight="1" spans="1:2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 t="s">
        <v>2</v>
      </c>
    </row>
    <row r="4" s="1" customFormat="1" ht="31.5" customHeight="1" spans="1:22">
      <c r="A4" s="10" t="s">
        <v>3</v>
      </c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="1" customFormat="1" ht="72.75" customHeight="1" spans="1:22">
      <c r="A5" s="12"/>
      <c r="B5" s="13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2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23</v>
      </c>
      <c r="U5" s="11" t="s">
        <v>24</v>
      </c>
      <c r="V5" s="11" t="s">
        <v>25</v>
      </c>
    </row>
    <row r="6" s="2" customFormat="1" ht="17.25" customHeight="1" spans="1:22">
      <c r="A6" s="14" t="s">
        <v>26</v>
      </c>
      <c r="B6" s="15">
        <f t="shared" ref="B6:V6" si="0">B8</f>
        <v>467707</v>
      </c>
      <c r="C6" s="15">
        <f t="shared" si="0"/>
        <v>6494</v>
      </c>
      <c r="D6" s="15">
        <f t="shared" si="0"/>
        <v>0</v>
      </c>
      <c r="E6" s="15">
        <f t="shared" si="0"/>
        <v>3127</v>
      </c>
      <c r="F6" s="15">
        <f t="shared" si="0"/>
        <v>3372</v>
      </c>
      <c r="G6" s="15">
        <f t="shared" si="0"/>
        <v>129122</v>
      </c>
      <c r="H6" s="15">
        <f t="shared" si="0"/>
        <v>40</v>
      </c>
      <c r="I6" s="15">
        <f t="shared" si="0"/>
        <v>4512</v>
      </c>
      <c r="J6" s="15">
        <f t="shared" si="0"/>
        <v>28529</v>
      </c>
      <c r="K6" s="15">
        <f t="shared" si="0"/>
        <v>76472</v>
      </c>
      <c r="L6" s="15">
        <f t="shared" si="0"/>
        <v>0</v>
      </c>
      <c r="M6" s="15">
        <f t="shared" si="0"/>
        <v>0</v>
      </c>
      <c r="N6" s="15">
        <f t="shared" si="0"/>
        <v>104121</v>
      </c>
      <c r="O6" s="15">
        <f t="shared" si="0"/>
        <v>73564</v>
      </c>
      <c r="P6" s="15">
        <f t="shared" si="0"/>
        <v>980</v>
      </c>
      <c r="Q6" s="15">
        <f t="shared" si="0"/>
        <v>342</v>
      </c>
      <c r="R6" s="15">
        <f t="shared" si="0"/>
        <v>0</v>
      </c>
      <c r="S6" s="15">
        <f t="shared" si="0"/>
        <v>40</v>
      </c>
      <c r="T6" s="15">
        <f t="shared" si="0"/>
        <v>33270</v>
      </c>
      <c r="U6" s="15">
        <f t="shared" si="0"/>
        <v>0</v>
      </c>
      <c r="V6" s="15">
        <f t="shared" si="0"/>
        <v>3722</v>
      </c>
    </row>
    <row r="7" s="2" customFormat="1" ht="17.25" customHeight="1" spans="1:22">
      <c r="A7" s="16" t="s">
        <v>27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="2" customFormat="1" ht="17.25" customHeight="1" spans="1:22">
      <c r="A8" s="16" t="s">
        <v>28</v>
      </c>
      <c r="B8" s="15">
        <f t="shared" ref="B8:V8" si="1">B9</f>
        <v>467707</v>
      </c>
      <c r="C8" s="15">
        <f t="shared" si="1"/>
        <v>6494</v>
      </c>
      <c r="D8" s="15">
        <f t="shared" si="1"/>
        <v>0</v>
      </c>
      <c r="E8" s="15">
        <f t="shared" si="1"/>
        <v>3127</v>
      </c>
      <c r="F8" s="15">
        <f t="shared" si="1"/>
        <v>3372</v>
      </c>
      <c r="G8" s="15">
        <f t="shared" si="1"/>
        <v>129122</v>
      </c>
      <c r="H8" s="15">
        <f t="shared" si="1"/>
        <v>40</v>
      </c>
      <c r="I8" s="15">
        <f t="shared" si="1"/>
        <v>4512</v>
      </c>
      <c r="J8" s="15">
        <f t="shared" si="1"/>
        <v>28529</v>
      </c>
      <c r="K8" s="15">
        <f t="shared" si="1"/>
        <v>76472</v>
      </c>
      <c r="L8" s="15">
        <f t="shared" si="1"/>
        <v>0</v>
      </c>
      <c r="M8" s="15">
        <f t="shared" si="1"/>
        <v>0</v>
      </c>
      <c r="N8" s="15">
        <f t="shared" si="1"/>
        <v>104121</v>
      </c>
      <c r="O8" s="15">
        <f t="shared" si="1"/>
        <v>73564</v>
      </c>
      <c r="P8" s="15">
        <f t="shared" si="1"/>
        <v>980</v>
      </c>
      <c r="Q8" s="15">
        <f t="shared" si="1"/>
        <v>342</v>
      </c>
      <c r="R8" s="15">
        <f t="shared" si="1"/>
        <v>0</v>
      </c>
      <c r="S8" s="15">
        <f t="shared" si="1"/>
        <v>40</v>
      </c>
      <c r="T8" s="15">
        <f t="shared" si="1"/>
        <v>33270</v>
      </c>
      <c r="U8" s="15">
        <f t="shared" si="1"/>
        <v>0</v>
      </c>
      <c r="V8" s="15">
        <f t="shared" si="1"/>
        <v>3722</v>
      </c>
    </row>
    <row r="9" s="2" customFormat="1" ht="17.25" customHeight="1" spans="1:22">
      <c r="A9" s="17" t="s">
        <v>29</v>
      </c>
      <c r="B9" s="18">
        <f t="shared" ref="B9:V9" si="2">SUM(B10:B11)</f>
        <v>467707</v>
      </c>
      <c r="C9" s="18">
        <f t="shared" si="2"/>
        <v>6494</v>
      </c>
      <c r="D9" s="18">
        <f t="shared" si="2"/>
        <v>0</v>
      </c>
      <c r="E9" s="18">
        <f t="shared" si="2"/>
        <v>3127</v>
      </c>
      <c r="F9" s="18">
        <f t="shared" si="2"/>
        <v>3372</v>
      </c>
      <c r="G9" s="18">
        <f t="shared" si="2"/>
        <v>129122</v>
      </c>
      <c r="H9" s="18">
        <f t="shared" si="2"/>
        <v>40</v>
      </c>
      <c r="I9" s="18">
        <f t="shared" si="2"/>
        <v>4512</v>
      </c>
      <c r="J9" s="18">
        <f t="shared" si="2"/>
        <v>28529</v>
      </c>
      <c r="K9" s="18">
        <f t="shared" si="2"/>
        <v>76472</v>
      </c>
      <c r="L9" s="18">
        <f t="shared" si="2"/>
        <v>0</v>
      </c>
      <c r="M9" s="18">
        <f t="shared" si="2"/>
        <v>0</v>
      </c>
      <c r="N9" s="18">
        <f t="shared" si="2"/>
        <v>104121</v>
      </c>
      <c r="O9" s="18">
        <f t="shared" si="2"/>
        <v>73564</v>
      </c>
      <c r="P9" s="18">
        <f t="shared" si="2"/>
        <v>980</v>
      </c>
      <c r="Q9" s="18">
        <f t="shared" si="2"/>
        <v>342</v>
      </c>
      <c r="R9" s="18">
        <f t="shared" si="2"/>
        <v>0</v>
      </c>
      <c r="S9" s="18">
        <f t="shared" si="2"/>
        <v>40</v>
      </c>
      <c r="T9" s="18">
        <f t="shared" si="2"/>
        <v>33270</v>
      </c>
      <c r="U9" s="18">
        <f t="shared" si="2"/>
        <v>0</v>
      </c>
      <c r="V9" s="18">
        <f t="shared" si="2"/>
        <v>3722</v>
      </c>
    </row>
    <row r="10" s="2" customFormat="1" ht="17.25" customHeight="1" spans="1:22">
      <c r="A10" s="17" t="s">
        <v>30</v>
      </c>
      <c r="B10" s="18">
        <f t="shared" ref="B10:B19" si="3">SUM(C10:V10)</f>
        <v>14629</v>
      </c>
      <c r="C10" s="18">
        <v>3432</v>
      </c>
      <c r="D10" s="18"/>
      <c r="E10" s="18">
        <v>371</v>
      </c>
      <c r="F10" s="18">
        <v>1381</v>
      </c>
      <c r="G10" s="18">
        <v>3280</v>
      </c>
      <c r="H10" s="18">
        <v>40</v>
      </c>
      <c r="I10" s="18">
        <v>3227</v>
      </c>
      <c r="J10" s="18">
        <v>1000</v>
      </c>
      <c r="K10" s="18">
        <v>1591</v>
      </c>
      <c r="L10" s="18"/>
      <c r="M10" s="18"/>
      <c r="N10" s="18">
        <v>263</v>
      </c>
      <c r="O10" s="18"/>
      <c r="P10" s="18"/>
      <c r="Q10" s="18"/>
      <c r="R10" s="18"/>
      <c r="S10" s="18">
        <v>40</v>
      </c>
      <c r="T10" s="18"/>
      <c r="U10" s="18"/>
      <c r="V10" s="18">
        <v>4</v>
      </c>
    </row>
    <row r="11" s="2" customFormat="1" ht="17.25" customHeight="1" spans="1:22">
      <c r="A11" s="19" t="s">
        <v>31</v>
      </c>
      <c r="B11" s="18">
        <f t="shared" ref="B11:V11" si="4">SUM(B12:B19)</f>
        <v>453078</v>
      </c>
      <c r="C11" s="18">
        <f t="shared" si="4"/>
        <v>3062</v>
      </c>
      <c r="D11" s="18">
        <f t="shared" si="4"/>
        <v>0</v>
      </c>
      <c r="E11" s="18">
        <f t="shared" si="4"/>
        <v>2756</v>
      </c>
      <c r="F11" s="18">
        <f t="shared" si="4"/>
        <v>1991</v>
      </c>
      <c r="G11" s="18">
        <f t="shared" si="4"/>
        <v>125842</v>
      </c>
      <c r="H11" s="18">
        <f t="shared" si="4"/>
        <v>0</v>
      </c>
      <c r="I11" s="18">
        <f t="shared" si="4"/>
        <v>1285</v>
      </c>
      <c r="J11" s="18">
        <f t="shared" si="4"/>
        <v>27529</v>
      </c>
      <c r="K11" s="18">
        <f t="shared" si="4"/>
        <v>74881</v>
      </c>
      <c r="L11" s="18">
        <f t="shared" si="4"/>
        <v>0</v>
      </c>
      <c r="M11" s="18">
        <f t="shared" si="4"/>
        <v>0</v>
      </c>
      <c r="N11" s="18">
        <f t="shared" si="4"/>
        <v>103858</v>
      </c>
      <c r="O11" s="18">
        <f t="shared" si="4"/>
        <v>73564</v>
      </c>
      <c r="P11" s="18">
        <f t="shared" si="4"/>
        <v>980</v>
      </c>
      <c r="Q11" s="18">
        <f t="shared" si="4"/>
        <v>342</v>
      </c>
      <c r="R11" s="18">
        <f t="shared" si="4"/>
        <v>0</v>
      </c>
      <c r="S11" s="18">
        <f t="shared" si="4"/>
        <v>0</v>
      </c>
      <c r="T11" s="18">
        <f t="shared" si="4"/>
        <v>33270</v>
      </c>
      <c r="U11" s="18">
        <f t="shared" si="4"/>
        <v>0</v>
      </c>
      <c r="V11" s="18">
        <f t="shared" si="4"/>
        <v>3718</v>
      </c>
    </row>
    <row r="12" s="2" customFormat="1" ht="17.25" customHeight="1" spans="1:22">
      <c r="A12" s="17" t="s">
        <v>32</v>
      </c>
      <c r="B12" s="18">
        <f t="shared" si="3"/>
        <v>56445</v>
      </c>
      <c r="C12" s="18">
        <v>606</v>
      </c>
      <c r="D12" s="18"/>
      <c r="E12" s="18"/>
      <c r="F12" s="18">
        <v>353</v>
      </c>
      <c r="G12" s="18">
        <v>18113</v>
      </c>
      <c r="H12" s="18"/>
      <c r="I12" s="18">
        <v>127</v>
      </c>
      <c r="J12" s="18">
        <v>4209</v>
      </c>
      <c r="K12" s="18">
        <v>10228</v>
      </c>
      <c r="L12" s="18"/>
      <c r="M12" s="18"/>
      <c r="N12" s="18">
        <v>8719</v>
      </c>
      <c r="O12" s="18">
        <v>9822</v>
      </c>
      <c r="P12" s="18">
        <v>120</v>
      </c>
      <c r="Q12" s="18">
        <v>142</v>
      </c>
      <c r="R12" s="18"/>
      <c r="S12" s="18"/>
      <c r="T12" s="18">
        <v>4006</v>
      </c>
      <c r="U12" s="18"/>
      <c r="V12" s="18"/>
    </row>
    <row r="13" s="2" customFormat="1" ht="17.25" customHeight="1" spans="1:22">
      <c r="A13" s="17" t="s">
        <v>33</v>
      </c>
      <c r="B13" s="18">
        <f t="shared" si="3"/>
        <v>63206</v>
      </c>
      <c r="C13" s="18">
        <v>343</v>
      </c>
      <c r="D13" s="18"/>
      <c r="E13" s="18">
        <v>1056</v>
      </c>
      <c r="F13" s="18">
        <v>274</v>
      </c>
      <c r="G13" s="18">
        <v>17303</v>
      </c>
      <c r="H13" s="18"/>
      <c r="I13" s="18">
        <v>126</v>
      </c>
      <c r="J13" s="18">
        <v>2348</v>
      </c>
      <c r="K13" s="18">
        <v>10784</v>
      </c>
      <c r="L13" s="18"/>
      <c r="M13" s="18"/>
      <c r="N13" s="18">
        <v>13657</v>
      </c>
      <c r="O13" s="18">
        <v>10641</v>
      </c>
      <c r="P13" s="18">
        <v>120</v>
      </c>
      <c r="Q13" s="18">
        <v>100</v>
      </c>
      <c r="R13" s="18"/>
      <c r="S13" s="18"/>
      <c r="T13" s="18">
        <v>4758</v>
      </c>
      <c r="U13" s="18"/>
      <c r="V13" s="18">
        <v>1696</v>
      </c>
    </row>
    <row r="14" s="2" customFormat="1" ht="17.25" customHeight="1" spans="1:22">
      <c r="A14" s="17" t="s">
        <v>34</v>
      </c>
      <c r="B14" s="18">
        <f t="shared" si="3"/>
        <v>101115</v>
      </c>
      <c r="C14" s="18">
        <v>359</v>
      </c>
      <c r="D14" s="18"/>
      <c r="E14" s="18"/>
      <c r="F14" s="18">
        <v>281</v>
      </c>
      <c r="G14" s="18">
        <v>29285</v>
      </c>
      <c r="H14" s="18"/>
      <c r="I14" s="18">
        <v>110</v>
      </c>
      <c r="J14" s="18">
        <v>4470</v>
      </c>
      <c r="K14" s="18">
        <v>16532</v>
      </c>
      <c r="L14" s="18"/>
      <c r="M14" s="18"/>
      <c r="N14" s="18">
        <v>22468</v>
      </c>
      <c r="O14" s="18">
        <v>17875</v>
      </c>
      <c r="P14" s="18">
        <v>160</v>
      </c>
      <c r="Q14" s="18"/>
      <c r="R14" s="18"/>
      <c r="S14" s="18"/>
      <c r="T14" s="18">
        <v>9575</v>
      </c>
      <c r="U14" s="18"/>
      <c r="V14" s="18"/>
    </row>
    <row r="15" s="2" customFormat="1" ht="17.25" customHeight="1" spans="1:22">
      <c r="A15" s="17" t="s">
        <v>35</v>
      </c>
      <c r="B15" s="18">
        <f t="shared" si="3"/>
        <v>57322</v>
      </c>
      <c r="C15" s="18">
        <v>402</v>
      </c>
      <c r="D15" s="18"/>
      <c r="E15" s="18">
        <v>1700</v>
      </c>
      <c r="F15" s="18">
        <v>222</v>
      </c>
      <c r="G15" s="18">
        <v>16307</v>
      </c>
      <c r="H15" s="18"/>
      <c r="I15" s="18">
        <v>158</v>
      </c>
      <c r="J15" s="18">
        <v>3746</v>
      </c>
      <c r="K15" s="18">
        <v>9423</v>
      </c>
      <c r="L15" s="18"/>
      <c r="M15" s="18"/>
      <c r="N15" s="18">
        <v>11190</v>
      </c>
      <c r="O15" s="18">
        <v>8179</v>
      </c>
      <c r="P15" s="18">
        <v>120</v>
      </c>
      <c r="Q15" s="18">
        <v>100</v>
      </c>
      <c r="R15" s="18"/>
      <c r="S15" s="18"/>
      <c r="T15" s="18">
        <v>3753</v>
      </c>
      <c r="U15" s="18"/>
      <c r="V15" s="18">
        <v>2022</v>
      </c>
    </row>
    <row r="16" s="2" customFormat="1" ht="17.25" customHeight="1" spans="1:22">
      <c r="A16" s="17" t="s">
        <v>36</v>
      </c>
      <c r="B16" s="18">
        <f t="shared" si="3"/>
        <v>64270</v>
      </c>
      <c r="C16" s="18">
        <v>345</v>
      </c>
      <c r="D16" s="18"/>
      <c r="E16" s="18"/>
      <c r="F16" s="18">
        <v>253</v>
      </c>
      <c r="G16" s="18">
        <v>18621</v>
      </c>
      <c r="H16" s="18"/>
      <c r="I16" s="18">
        <v>85</v>
      </c>
      <c r="J16" s="18">
        <v>3412</v>
      </c>
      <c r="K16" s="18">
        <v>9839</v>
      </c>
      <c r="L16" s="18"/>
      <c r="M16" s="18"/>
      <c r="N16" s="18">
        <v>19311</v>
      </c>
      <c r="O16" s="18">
        <v>8379</v>
      </c>
      <c r="P16" s="18">
        <v>120</v>
      </c>
      <c r="Q16" s="18"/>
      <c r="R16" s="18"/>
      <c r="S16" s="18"/>
      <c r="T16" s="18">
        <v>3905</v>
      </c>
      <c r="U16" s="18"/>
      <c r="V16" s="18"/>
    </row>
    <row r="17" s="2" customFormat="1" ht="17.25" customHeight="1" spans="1:22">
      <c r="A17" s="17" t="s">
        <v>37</v>
      </c>
      <c r="B17" s="18">
        <f t="shared" si="3"/>
        <v>43408</v>
      </c>
      <c r="C17" s="18">
        <v>338</v>
      </c>
      <c r="D17" s="18"/>
      <c r="E17" s="18"/>
      <c r="F17" s="18">
        <v>188</v>
      </c>
      <c r="G17" s="18">
        <v>9540</v>
      </c>
      <c r="H17" s="18"/>
      <c r="I17" s="18">
        <v>139</v>
      </c>
      <c r="J17" s="18">
        <v>3740</v>
      </c>
      <c r="K17" s="18">
        <v>6957</v>
      </c>
      <c r="L17" s="18"/>
      <c r="M17" s="18"/>
      <c r="N17" s="18">
        <v>11929</v>
      </c>
      <c r="O17" s="18">
        <v>7944</v>
      </c>
      <c r="P17" s="18">
        <v>120</v>
      </c>
      <c r="Q17" s="18"/>
      <c r="R17" s="18"/>
      <c r="S17" s="18"/>
      <c r="T17" s="18">
        <v>2513</v>
      </c>
      <c r="U17" s="18"/>
      <c r="V17" s="18"/>
    </row>
    <row r="18" s="2" customFormat="1" ht="15.95" customHeight="1" spans="1:22">
      <c r="A18" s="17" t="s">
        <v>38</v>
      </c>
      <c r="B18" s="18">
        <f t="shared" si="3"/>
        <v>57740</v>
      </c>
      <c r="C18" s="18">
        <v>346</v>
      </c>
      <c r="D18" s="18"/>
      <c r="E18" s="18"/>
      <c r="F18" s="18">
        <v>280</v>
      </c>
      <c r="G18" s="18">
        <v>15788</v>
      </c>
      <c r="H18" s="18"/>
      <c r="I18" s="18">
        <v>453</v>
      </c>
      <c r="J18" s="18">
        <v>4396</v>
      </c>
      <c r="K18" s="18">
        <v>9213</v>
      </c>
      <c r="L18" s="18"/>
      <c r="M18" s="18"/>
      <c r="N18" s="18">
        <v>12645</v>
      </c>
      <c r="O18" s="18">
        <v>10173</v>
      </c>
      <c r="P18" s="18">
        <v>120</v>
      </c>
      <c r="Q18" s="18"/>
      <c r="R18" s="18"/>
      <c r="S18" s="18"/>
      <c r="T18" s="18">
        <v>4326</v>
      </c>
      <c r="U18" s="18"/>
      <c r="V18" s="18"/>
    </row>
    <row r="19" s="2" customFormat="1" ht="15.95" customHeight="1" spans="1:22">
      <c r="A19" s="17" t="s">
        <v>39</v>
      </c>
      <c r="B19" s="18">
        <f t="shared" si="3"/>
        <v>9572</v>
      </c>
      <c r="C19" s="18">
        <v>323</v>
      </c>
      <c r="D19" s="18"/>
      <c r="E19" s="18"/>
      <c r="F19" s="18">
        <v>140</v>
      </c>
      <c r="G19" s="18">
        <v>885</v>
      </c>
      <c r="H19" s="18"/>
      <c r="I19" s="18">
        <v>87</v>
      </c>
      <c r="J19" s="18">
        <v>1208</v>
      </c>
      <c r="K19" s="18">
        <v>1905</v>
      </c>
      <c r="L19" s="18"/>
      <c r="M19" s="18"/>
      <c r="N19" s="18">
        <v>3939</v>
      </c>
      <c r="O19" s="18">
        <v>551</v>
      </c>
      <c r="P19" s="18">
        <v>100</v>
      </c>
      <c r="Q19" s="18"/>
      <c r="R19" s="18"/>
      <c r="S19" s="18"/>
      <c r="T19" s="18">
        <v>434</v>
      </c>
      <c r="U19" s="18"/>
      <c r="V19" s="18"/>
    </row>
    <row r="20" s="2" customFormat="1" ht="15.95" customHeight="1" spans="1:2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="2" customFormat="1" ht="15.95" customHeight="1" spans="1:2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="2" customFormat="1" ht="15.95" customHeight="1" spans="1:2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="3" customFormat="1" ht="15.95" customHeight="1" spans="1:2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2"/>
      <c r="L23" s="20"/>
      <c r="M23" s="20"/>
      <c r="N23" s="20"/>
      <c r="O23" s="20"/>
      <c r="P23" s="22"/>
      <c r="Q23" s="20"/>
      <c r="R23" s="20"/>
      <c r="S23" s="20"/>
      <c r="T23" s="20"/>
      <c r="U23" s="20"/>
      <c r="V23" s="20"/>
    </row>
    <row r="24" s="3" customFormat="1" ht="15.95" customHeight="1" spans="1:2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2"/>
      <c r="L24" s="20"/>
      <c r="M24" s="20"/>
      <c r="N24" s="20"/>
      <c r="O24" s="20"/>
      <c r="P24" s="22"/>
      <c r="Q24" s="20"/>
      <c r="R24" s="20"/>
      <c r="S24" s="20"/>
      <c r="T24" s="20"/>
      <c r="U24" s="20"/>
      <c r="V24" s="20"/>
    </row>
    <row r="25" s="3" customFormat="1" ht="15.95" customHeight="1" spans="1:2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2"/>
      <c r="L25" s="20"/>
      <c r="M25" s="20"/>
      <c r="N25" s="20"/>
      <c r="O25" s="20"/>
      <c r="P25" s="22"/>
      <c r="Q25" s="20"/>
      <c r="R25" s="20"/>
      <c r="S25" s="20"/>
      <c r="T25" s="20"/>
      <c r="U25" s="20"/>
      <c r="V25" s="20"/>
    </row>
    <row r="26" s="3" customFormat="1" ht="15.95" customHeight="1" spans="1:2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2"/>
      <c r="L26" s="20"/>
      <c r="M26" s="20"/>
      <c r="N26" s="20"/>
      <c r="O26" s="20"/>
      <c r="P26" s="22"/>
      <c r="Q26" s="20"/>
      <c r="R26" s="20"/>
      <c r="S26" s="20"/>
      <c r="T26" s="20"/>
      <c r="U26" s="20"/>
      <c r="V26" s="20"/>
    </row>
    <row r="27" s="3" customFormat="1" ht="15.95" customHeight="1" spans="1:2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2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</row>
    <row r="28" s="3" customFormat="1" ht="15.95" customHeight="1" spans="1:2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2"/>
      <c r="L28" s="20"/>
      <c r="M28" s="20"/>
      <c r="N28" s="20"/>
      <c r="O28" s="20"/>
      <c r="P28" s="22"/>
      <c r="Q28" s="20"/>
      <c r="R28" s="20"/>
      <c r="S28" s="20"/>
      <c r="T28" s="20"/>
      <c r="U28" s="20"/>
      <c r="V28" s="20"/>
    </row>
    <row r="29" s="3" customFormat="1" ht="15.95" customHeight="1" spans="1:2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2"/>
      <c r="L29" s="20"/>
      <c r="M29" s="20"/>
      <c r="N29" s="20"/>
      <c r="O29" s="20"/>
      <c r="P29" s="22"/>
      <c r="Q29" s="20"/>
      <c r="R29" s="20"/>
      <c r="S29" s="20"/>
      <c r="T29" s="20"/>
      <c r="U29" s="20"/>
      <c r="V29" s="20"/>
    </row>
    <row r="30" s="1" customFormat="1" spans="11:16">
      <c r="K30" s="4"/>
      <c r="P30" s="4"/>
    </row>
    <row r="31" s="1" customFormat="1" spans="11:16">
      <c r="K31" s="4"/>
      <c r="P31" s="4"/>
    </row>
    <row r="32" s="1" customFormat="1" spans="11:16">
      <c r="K32" s="4"/>
      <c r="P32" s="4"/>
    </row>
    <row r="33" s="1" customFormat="1" spans="11:16">
      <c r="K33" s="4"/>
      <c r="P33" s="4"/>
    </row>
    <row r="34" s="1" customFormat="1" spans="11:16">
      <c r="K34" s="4"/>
      <c r="P34" s="4"/>
    </row>
    <row r="35" s="1" customFormat="1" spans="11:16">
      <c r="K35" s="4"/>
      <c r="P35" s="4"/>
    </row>
    <row r="36" s="1" customFormat="1" spans="11:16">
      <c r="K36" s="4"/>
      <c r="P36" s="4"/>
    </row>
    <row r="37" s="1" customFormat="1" spans="11:16">
      <c r="K37" s="4"/>
      <c r="P37" s="4"/>
    </row>
    <row r="38" s="1" customFormat="1" spans="11:16">
      <c r="K38" s="4"/>
      <c r="P38" s="4"/>
    </row>
    <row r="39" s="1" customFormat="1" spans="11:16">
      <c r="K39" s="4"/>
      <c r="P39" s="4"/>
    </row>
    <row r="40" s="1" customFormat="1" spans="11:16">
      <c r="K40" s="4"/>
      <c r="P40" s="4"/>
    </row>
    <row r="41" s="1" customFormat="1" spans="11:16">
      <c r="K41" s="4"/>
      <c r="P41" s="4"/>
    </row>
    <row r="42" s="1" customFormat="1" spans="11:16">
      <c r="K42" s="4"/>
      <c r="P42" s="4"/>
    </row>
    <row r="43" s="1" customFormat="1" spans="11:16">
      <c r="K43" s="4"/>
      <c r="P43" s="4"/>
    </row>
    <row r="44" s="1" customFormat="1" spans="11:16">
      <c r="K44" s="4"/>
      <c r="P44" s="4"/>
    </row>
    <row r="45" s="1" customFormat="1" spans="11:16">
      <c r="K45" s="4"/>
      <c r="P45" s="4"/>
    </row>
    <row r="46" s="1" customFormat="1" spans="11:16">
      <c r="K46" s="4"/>
      <c r="P46" s="4"/>
    </row>
    <row r="47" s="1" customFormat="1" spans="11:16">
      <c r="K47" s="4"/>
      <c r="P47" s="4"/>
    </row>
    <row r="48" s="1" customFormat="1" spans="11:16">
      <c r="K48" s="4"/>
      <c r="P48" s="4"/>
    </row>
    <row r="49" s="1" customFormat="1" spans="11:16">
      <c r="K49" s="4"/>
      <c r="P49" s="4"/>
    </row>
    <row r="50" s="1" customFormat="1" spans="11:16">
      <c r="K50" s="4"/>
      <c r="P50" s="4"/>
    </row>
    <row r="51" s="1" customFormat="1" spans="11:16">
      <c r="K51" s="4"/>
      <c r="P51" s="4"/>
    </row>
    <row r="52" s="1" customFormat="1" spans="11:16">
      <c r="K52" s="4"/>
      <c r="P52" s="4"/>
    </row>
    <row r="53" s="1" customFormat="1" spans="11:16">
      <c r="K53" s="4"/>
      <c r="P53" s="4"/>
    </row>
    <row r="54" s="1" customFormat="1" spans="11:16">
      <c r="K54" s="4"/>
      <c r="P54" s="4"/>
    </row>
    <row r="55" s="1" customFormat="1" spans="11:16">
      <c r="K55" s="4"/>
      <c r="P55" s="4"/>
    </row>
    <row r="56" s="1" customFormat="1" spans="11:16">
      <c r="K56" s="4"/>
      <c r="P56" s="4"/>
    </row>
    <row r="57" s="1" customFormat="1" spans="11:16">
      <c r="K57" s="4"/>
      <c r="P57" s="4"/>
    </row>
    <row r="58" s="1" customFormat="1" spans="11:16">
      <c r="K58" s="4"/>
      <c r="P58" s="4"/>
    </row>
    <row r="59" s="1" customFormat="1" spans="11:16">
      <c r="K59" s="4"/>
      <c r="P59" s="4"/>
    </row>
    <row r="60" s="1" customFormat="1" spans="11:16">
      <c r="K60" s="4"/>
      <c r="P60" s="4"/>
    </row>
    <row r="61" s="1" customFormat="1" spans="11:16">
      <c r="K61" s="4"/>
      <c r="P61" s="4"/>
    </row>
    <row r="62" s="1" customFormat="1" spans="11:16">
      <c r="K62" s="4"/>
      <c r="P62" s="4"/>
    </row>
    <row r="63" s="1" customFormat="1" spans="11:16">
      <c r="K63" s="4"/>
      <c r="P63" s="4"/>
    </row>
    <row r="64" s="1" customFormat="1" spans="11:16">
      <c r="K64" s="4"/>
      <c r="P64" s="4"/>
    </row>
    <row r="65" s="1" customFormat="1" spans="11:16">
      <c r="K65" s="4"/>
      <c r="P65" s="4"/>
    </row>
    <row r="66" s="1" customFormat="1" spans="11:16">
      <c r="K66" s="4"/>
      <c r="P66" s="4"/>
    </row>
    <row r="67" s="1" customFormat="1" spans="11:16">
      <c r="K67" s="4"/>
      <c r="P67" s="4"/>
    </row>
    <row r="68" s="1" customFormat="1" spans="11:16">
      <c r="K68" s="4"/>
      <c r="P68" s="4"/>
    </row>
    <row r="69" s="1" customFormat="1" spans="11:16">
      <c r="K69" s="4"/>
      <c r="P69" s="4"/>
    </row>
    <row r="70" s="1" customFormat="1" spans="11:16">
      <c r="K70" s="4"/>
      <c r="P70" s="4"/>
    </row>
    <row r="71" s="1" customFormat="1" spans="11:16">
      <c r="K71" s="4"/>
      <c r="P71" s="4"/>
    </row>
    <row r="72" s="1" customFormat="1" spans="11:16">
      <c r="K72" s="4"/>
      <c r="P72" s="4"/>
    </row>
    <row r="73" s="1" customFormat="1" spans="11:16">
      <c r="K73" s="4"/>
      <c r="P73" s="4"/>
    </row>
    <row r="74" s="1" customFormat="1" spans="11:16">
      <c r="K74" s="4"/>
      <c r="P74" s="4"/>
    </row>
    <row r="75" s="1" customFormat="1" spans="11:16">
      <c r="K75" s="4"/>
      <c r="P75" s="4"/>
    </row>
    <row r="76" s="1" customFormat="1" spans="11:16">
      <c r="K76" s="4"/>
      <c r="P76" s="4"/>
    </row>
    <row r="77" s="1" customFormat="1" spans="11:16">
      <c r="K77" s="4"/>
      <c r="P77" s="4"/>
    </row>
    <row r="78" s="1" customFormat="1" spans="11:16">
      <c r="K78" s="4"/>
      <c r="P78" s="4"/>
    </row>
    <row r="79" s="1" customFormat="1" spans="11:16">
      <c r="K79" s="4"/>
      <c r="P79" s="4"/>
    </row>
    <row r="80" s="1" customFormat="1" spans="11:16">
      <c r="K80" s="4"/>
      <c r="P80" s="4"/>
    </row>
    <row r="81" s="1" customFormat="1" spans="11:16">
      <c r="K81" s="4"/>
      <c r="P81" s="4"/>
    </row>
    <row r="82" s="1" customFormat="1" spans="11:16">
      <c r="K82" s="4"/>
      <c r="P82" s="4"/>
    </row>
    <row r="83" s="1" customFormat="1" spans="11:16">
      <c r="K83" s="4"/>
      <c r="P83" s="4"/>
    </row>
    <row r="84" s="1" customFormat="1" spans="11:16">
      <c r="K84" s="4"/>
      <c r="P84" s="4"/>
    </row>
    <row r="85" s="1" customFormat="1" spans="11:16">
      <c r="K85" s="4"/>
      <c r="P85" s="4"/>
    </row>
    <row r="86" s="1" customFormat="1" spans="11:16">
      <c r="K86" s="4"/>
      <c r="P86" s="4"/>
    </row>
    <row r="87" s="1" customFormat="1" spans="11:16">
      <c r="K87" s="4"/>
      <c r="P87" s="4"/>
    </row>
    <row r="88" s="1" customFormat="1" spans="11:16">
      <c r="K88" s="4"/>
      <c r="P88" s="4"/>
    </row>
    <row r="89" s="1" customFormat="1" spans="11:16">
      <c r="K89" s="4"/>
      <c r="P89" s="4"/>
    </row>
    <row r="90" s="1" customFormat="1" spans="11:16">
      <c r="K90" s="4"/>
      <c r="P90" s="4"/>
    </row>
    <row r="91" s="1" customFormat="1" spans="11:16">
      <c r="K91" s="4"/>
      <c r="P91" s="4"/>
    </row>
    <row r="92" s="1" customFormat="1" spans="11:16">
      <c r="K92" s="4"/>
      <c r="P92" s="4"/>
    </row>
    <row r="93" s="1" customFormat="1" spans="11:16">
      <c r="K93" s="4"/>
      <c r="P93" s="4"/>
    </row>
    <row r="94" s="1" customFormat="1" spans="11:16">
      <c r="K94" s="4"/>
      <c r="P94" s="4"/>
    </row>
    <row r="95" s="1" customFormat="1" spans="11:16">
      <c r="K95" s="4"/>
      <c r="P95" s="4"/>
    </row>
    <row r="96" s="1" customFormat="1" spans="11:16">
      <c r="K96" s="4"/>
      <c r="P96" s="4"/>
    </row>
    <row r="97" s="1" customFormat="1" spans="11:16">
      <c r="K97" s="4"/>
      <c r="P97" s="4"/>
    </row>
    <row r="98" s="1" customFormat="1" spans="11:16">
      <c r="K98" s="4"/>
      <c r="P98" s="4"/>
    </row>
    <row r="99" s="1" customFormat="1" spans="11:16">
      <c r="K99" s="4"/>
      <c r="P99" s="4"/>
    </row>
    <row r="100" s="1" customFormat="1" spans="11:16">
      <c r="K100" s="4"/>
      <c r="P100" s="4"/>
    </row>
    <row r="101" s="1" customFormat="1" spans="11:16">
      <c r="K101" s="4"/>
      <c r="P101" s="4"/>
    </row>
    <row r="102" s="1" customFormat="1" spans="11:16">
      <c r="K102" s="4"/>
      <c r="P102" s="4"/>
    </row>
    <row r="103" s="1" customFormat="1" spans="11:16">
      <c r="K103" s="4"/>
      <c r="P103" s="4"/>
    </row>
    <row r="104" s="1" customFormat="1" spans="11:16">
      <c r="K104" s="4"/>
      <c r="P104" s="4"/>
    </row>
    <row r="105" s="1" customFormat="1" spans="11:16">
      <c r="K105" s="4"/>
      <c r="P105" s="4"/>
    </row>
    <row r="106" s="1" customFormat="1" spans="11:16">
      <c r="K106" s="4"/>
      <c r="P106" s="4"/>
    </row>
    <row r="107" s="1" customFormat="1" spans="11:16">
      <c r="K107" s="4"/>
      <c r="P107" s="4"/>
    </row>
    <row r="108" s="1" customFormat="1" spans="11:16">
      <c r="K108" s="4"/>
      <c r="P108" s="4"/>
    </row>
    <row r="109" s="1" customFormat="1" spans="11:16">
      <c r="K109" s="4"/>
      <c r="P109" s="4"/>
    </row>
    <row r="110" s="1" customFormat="1" spans="11:16">
      <c r="K110" s="4"/>
      <c r="P110" s="4"/>
    </row>
    <row r="111" s="1" customFormat="1" spans="11:16">
      <c r="K111" s="4"/>
      <c r="P111" s="4"/>
    </row>
    <row r="112" s="1" customFormat="1" spans="11:16">
      <c r="K112" s="4"/>
      <c r="P112" s="4"/>
    </row>
    <row r="113" s="1" customFormat="1" spans="11:16">
      <c r="K113" s="4"/>
      <c r="P113" s="4"/>
    </row>
    <row r="114" s="1" customFormat="1" spans="11:16">
      <c r="K114" s="4"/>
      <c r="P114" s="4"/>
    </row>
    <row r="115" s="1" customFormat="1" spans="11:16">
      <c r="K115" s="4"/>
      <c r="P115" s="4"/>
    </row>
    <row r="116" s="1" customFormat="1" spans="11:16">
      <c r="K116" s="4"/>
      <c r="P116" s="4"/>
    </row>
    <row r="117" s="1" customFormat="1" spans="11:16">
      <c r="K117" s="4"/>
      <c r="P117" s="4"/>
    </row>
    <row r="118" s="1" customFormat="1" spans="11:16">
      <c r="K118" s="4"/>
      <c r="P118" s="4"/>
    </row>
    <row r="119" s="1" customFormat="1" spans="11:16">
      <c r="K119" s="4"/>
      <c r="P119" s="4"/>
    </row>
    <row r="120" s="1" customFormat="1" spans="11:16">
      <c r="K120" s="4"/>
      <c r="P120" s="4"/>
    </row>
    <row r="121" s="1" customFormat="1" spans="11:16">
      <c r="K121" s="4"/>
      <c r="P121" s="4"/>
    </row>
    <row r="122" s="1" customFormat="1" spans="11:16">
      <c r="K122" s="4"/>
      <c r="P122" s="4"/>
    </row>
    <row r="123" s="1" customFormat="1" spans="11:16">
      <c r="K123" s="4"/>
      <c r="P123" s="4"/>
    </row>
    <row r="124" s="1" customFormat="1" spans="11:16">
      <c r="K124" s="4"/>
      <c r="P124" s="4"/>
    </row>
    <row r="125" s="1" customFormat="1" spans="11:16">
      <c r="K125" s="4"/>
      <c r="P125" s="4"/>
    </row>
    <row r="126" s="1" customFormat="1" spans="11:16">
      <c r="K126" s="4"/>
      <c r="P126" s="4"/>
    </row>
    <row r="127" s="1" customFormat="1" spans="11:16">
      <c r="K127" s="4"/>
      <c r="P127" s="4"/>
    </row>
    <row r="128" s="1" customFormat="1" spans="11:16">
      <c r="K128" s="4"/>
      <c r="P128" s="4"/>
    </row>
    <row r="129" s="1" customFormat="1" spans="11:16">
      <c r="K129" s="4"/>
      <c r="P129" s="4"/>
    </row>
    <row r="130" s="1" customFormat="1" spans="11:16">
      <c r="K130" s="4"/>
      <c r="P130" s="4"/>
    </row>
    <row r="131" s="1" customFormat="1" spans="11:16">
      <c r="K131" s="4"/>
      <c r="P131" s="4"/>
    </row>
    <row r="132" s="1" customFormat="1" spans="11:16">
      <c r="K132" s="4"/>
      <c r="P132" s="4"/>
    </row>
    <row r="133" s="1" customFormat="1" spans="11:16">
      <c r="K133" s="4"/>
      <c r="P133" s="4"/>
    </row>
    <row r="134" s="1" customFormat="1" spans="11:16">
      <c r="K134" s="4"/>
      <c r="P134" s="4"/>
    </row>
    <row r="135" s="1" customFormat="1" spans="11:16">
      <c r="K135" s="4"/>
      <c r="P135" s="4"/>
    </row>
    <row r="136" s="1" customFormat="1" spans="11:16">
      <c r="K136" s="4"/>
      <c r="P136" s="4"/>
    </row>
    <row r="137" s="1" customFormat="1" spans="11:16">
      <c r="K137" s="4"/>
      <c r="P137" s="4"/>
    </row>
    <row r="138" s="1" customFormat="1" spans="11:16">
      <c r="K138" s="4"/>
      <c r="P138" s="4"/>
    </row>
    <row r="139" s="1" customFormat="1" spans="11:16">
      <c r="K139" s="4"/>
      <c r="P139" s="4"/>
    </row>
    <row r="140" s="1" customFormat="1" spans="11:16">
      <c r="K140" s="4"/>
      <c r="P140" s="4"/>
    </row>
    <row r="141" s="1" customFormat="1" spans="11:16">
      <c r="K141" s="4"/>
      <c r="P141" s="4"/>
    </row>
    <row r="142" s="1" customFormat="1" spans="11:16">
      <c r="K142" s="4"/>
      <c r="P142" s="4"/>
    </row>
    <row r="143" s="1" customFormat="1" spans="11:16">
      <c r="K143" s="4"/>
      <c r="P143" s="4"/>
    </row>
    <row r="144" s="1" customFormat="1" spans="11:16">
      <c r="K144" s="4"/>
      <c r="P144" s="4"/>
    </row>
    <row r="145" s="1" customFormat="1" spans="11:16">
      <c r="K145" s="4"/>
      <c r="P145" s="4"/>
    </row>
    <row r="146" s="1" customFormat="1" spans="11:16">
      <c r="K146" s="4"/>
      <c r="P146" s="4"/>
    </row>
    <row r="147" s="1" customFormat="1" spans="11:16">
      <c r="K147" s="4"/>
      <c r="P147" s="4"/>
    </row>
    <row r="148" s="1" customFormat="1" spans="11:16">
      <c r="K148" s="4"/>
      <c r="P148" s="4"/>
    </row>
    <row r="149" s="1" customFormat="1" spans="11:16">
      <c r="K149" s="4"/>
      <c r="P149" s="4"/>
    </row>
    <row r="150" s="1" customFormat="1" spans="11:16">
      <c r="K150" s="4"/>
      <c r="P150" s="4"/>
    </row>
    <row r="151" s="1" customFormat="1" spans="11:16">
      <c r="K151" s="4"/>
      <c r="P151" s="4"/>
    </row>
    <row r="152" s="1" customFormat="1" spans="11:16">
      <c r="K152" s="4"/>
      <c r="P152" s="4"/>
    </row>
    <row r="153" s="1" customFormat="1" spans="11:16">
      <c r="K153" s="4"/>
      <c r="P153" s="4"/>
    </row>
    <row r="154" s="1" customFormat="1" spans="11:16">
      <c r="K154" s="4"/>
      <c r="P154" s="4"/>
    </row>
    <row r="155" s="1" customFormat="1" spans="11:16">
      <c r="K155" s="4"/>
      <c r="P155" s="4"/>
    </row>
    <row r="156" s="1" customFormat="1" spans="11:16">
      <c r="K156" s="4"/>
      <c r="P156" s="4"/>
    </row>
    <row r="157" s="1" customFormat="1" spans="11:16">
      <c r="K157" s="4"/>
      <c r="P157" s="4"/>
    </row>
    <row r="158" s="1" customFormat="1" spans="11:16">
      <c r="K158" s="4"/>
      <c r="P158" s="4"/>
    </row>
    <row r="159" s="1" customFormat="1" spans="11:16">
      <c r="K159" s="4"/>
      <c r="P159" s="4"/>
    </row>
    <row r="160" s="1" customFormat="1" spans="11:16">
      <c r="K160" s="4"/>
      <c r="P160" s="4"/>
    </row>
    <row r="161" s="1" customFormat="1" spans="11:16">
      <c r="K161" s="4"/>
      <c r="P161" s="4"/>
    </row>
    <row r="162" s="1" customFormat="1" spans="11:16">
      <c r="K162" s="4"/>
      <c r="P162" s="4"/>
    </row>
    <row r="163" s="1" customFormat="1" spans="11:16">
      <c r="K163" s="4"/>
      <c r="P163" s="4"/>
    </row>
    <row r="164" s="1" customFormat="1" spans="11:16">
      <c r="K164" s="4"/>
      <c r="P164" s="4"/>
    </row>
    <row r="165" s="1" customFormat="1" spans="11:16">
      <c r="K165" s="4"/>
      <c r="P165" s="4"/>
    </row>
    <row r="166" s="1" customFormat="1" spans="11:16">
      <c r="K166" s="4"/>
      <c r="P166" s="4"/>
    </row>
    <row r="167" s="1" customFormat="1" spans="11:16">
      <c r="K167" s="4"/>
      <c r="P167" s="4"/>
    </row>
    <row r="168" s="1" customFormat="1" spans="11:16">
      <c r="K168" s="4"/>
      <c r="P168" s="4"/>
    </row>
    <row r="169" s="1" customFormat="1" spans="11:16">
      <c r="K169" s="4"/>
      <c r="P169" s="4"/>
    </row>
    <row r="170" s="1" customFormat="1" spans="11:16">
      <c r="K170" s="4"/>
      <c r="P170" s="4"/>
    </row>
    <row r="171" s="1" customFormat="1" spans="11:16">
      <c r="K171" s="4"/>
      <c r="P171" s="4"/>
    </row>
    <row r="172" s="1" customFormat="1" spans="11:16">
      <c r="K172" s="4"/>
      <c r="P172" s="4"/>
    </row>
    <row r="173" s="1" customFormat="1" spans="11:16">
      <c r="K173" s="4"/>
      <c r="P173" s="4"/>
    </row>
    <row r="174" s="1" customFormat="1" spans="11:16">
      <c r="K174" s="4"/>
      <c r="P174" s="4"/>
    </row>
    <row r="175" s="1" customFormat="1" spans="11:16">
      <c r="K175" s="4"/>
      <c r="P175" s="4"/>
    </row>
    <row r="176" s="1" customFormat="1" spans="11:16">
      <c r="K176" s="4"/>
      <c r="P176" s="4"/>
    </row>
    <row r="177" s="1" customFormat="1" spans="11:16">
      <c r="K177" s="4"/>
      <c r="P177" s="4"/>
    </row>
    <row r="178" s="1" customFormat="1" spans="11:16">
      <c r="K178" s="4"/>
      <c r="P178" s="4"/>
    </row>
    <row r="179" s="1" customFormat="1" spans="11:16">
      <c r="K179" s="4"/>
      <c r="P179" s="4"/>
    </row>
    <row r="180" s="1" customFormat="1" spans="11:16">
      <c r="K180" s="4"/>
      <c r="P180" s="4"/>
    </row>
    <row r="181" s="1" customFormat="1" spans="11:16">
      <c r="K181" s="4"/>
      <c r="P181" s="4"/>
    </row>
    <row r="182" s="1" customFormat="1" spans="11:16">
      <c r="K182" s="4"/>
      <c r="P182" s="4"/>
    </row>
    <row r="183" s="1" customFormat="1" spans="11:16">
      <c r="K183" s="4"/>
      <c r="P183" s="4"/>
    </row>
    <row r="184" s="1" customFormat="1" spans="11:16">
      <c r="K184" s="4"/>
      <c r="P184" s="4"/>
    </row>
    <row r="185" s="1" customFormat="1" spans="11:16">
      <c r="K185" s="4"/>
      <c r="P185" s="4"/>
    </row>
    <row r="186" s="1" customFormat="1" spans="11:16">
      <c r="K186" s="4"/>
      <c r="P186" s="4"/>
    </row>
    <row r="187" s="1" customFormat="1" spans="11:16">
      <c r="K187" s="4"/>
      <c r="P187" s="4"/>
    </row>
    <row r="188" s="1" customFormat="1" spans="11:16">
      <c r="K188" s="4"/>
      <c r="P188" s="4"/>
    </row>
    <row r="189" s="1" customFormat="1" spans="11:16">
      <c r="K189" s="4"/>
      <c r="P189" s="4"/>
    </row>
    <row r="190" s="1" customFormat="1" spans="11:16">
      <c r="K190" s="4"/>
      <c r="P190" s="4"/>
    </row>
    <row r="191" s="1" customFormat="1" spans="11:16">
      <c r="K191" s="4"/>
      <c r="P191" s="4"/>
    </row>
    <row r="192" s="1" customFormat="1" spans="11:16">
      <c r="K192" s="4"/>
      <c r="P192" s="4"/>
    </row>
    <row r="193" s="1" customFormat="1" spans="11:16">
      <c r="K193" s="4"/>
      <c r="P193" s="4"/>
    </row>
    <row r="194" s="1" customFormat="1" spans="11:16">
      <c r="K194" s="4"/>
      <c r="P194" s="4"/>
    </row>
    <row r="195" s="1" customFormat="1" spans="11:16">
      <c r="K195" s="4"/>
      <c r="P195" s="4"/>
    </row>
    <row r="196" s="1" customFormat="1" spans="11:16">
      <c r="K196" s="4"/>
      <c r="P196" s="4"/>
    </row>
    <row r="197" s="1" customFormat="1" spans="11:16">
      <c r="K197" s="4"/>
      <c r="P197" s="4"/>
    </row>
    <row r="198" s="1" customFormat="1" spans="11:16">
      <c r="K198" s="4"/>
      <c r="P198" s="4"/>
    </row>
    <row r="199" s="1" customFormat="1" spans="11:16">
      <c r="K199" s="4"/>
      <c r="P199" s="4"/>
    </row>
    <row r="200" s="1" customFormat="1" spans="11:16">
      <c r="K200" s="4"/>
      <c r="P200" s="4"/>
    </row>
    <row r="201" s="1" customFormat="1" spans="11:16">
      <c r="K201" s="4"/>
      <c r="P201" s="4"/>
    </row>
    <row r="202" s="1" customFormat="1" spans="11:16">
      <c r="K202" s="4"/>
      <c r="P202" s="4"/>
    </row>
    <row r="203" s="1" customFormat="1" spans="11:16">
      <c r="K203" s="4"/>
      <c r="P203" s="4"/>
    </row>
    <row r="204" s="1" customFormat="1" spans="11:16">
      <c r="K204" s="4"/>
      <c r="P204" s="4"/>
    </row>
    <row r="205" s="1" customFormat="1" spans="11:16">
      <c r="K205" s="4"/>
      <c r="P205" s="4"/>
    </row>
    <row r="206" s="1" customFormat="1" spans="11:16">
      <c r="K206" s="4"/>
      <c r="P206" s="4"/>
    </row>
    <row r="207" s="1" customFormat="1" spans="11:16">
      <c r="K207" s="4"/>
      <c r="P207" s="4"/>
    </row>
    <row r="208" s="1" customFormat="1" spans="11:16">
      <c r="K208" s="4"/>
      <c r="P208" s="4"/>
    </row>
    <row r="209" s="1" customFormat="1" spans="11:16">
      <c r="K209" s="4"/>
      <c r="P209" s="4"/>
    </row>
    <row r="210" s="1" customFormat="1" spans="11:16">
      <c r="K210" s="4"/>
      <c r="P210" s="4"/>
    </row>
    <row r="211" s="1" customFormat="1" spans="11:16">
      <c r="K211" s="4"/>
      <c r="P211" s="4"/>
    </row>
    <row r="212" s="1" customFormat="1" spans="11:16">
      <c r="K212" s="4"/>
      <c r="P212" s="4"/>
    </row>
    <row r="213" s="1" customFormat="1" spans="11:16">
      <c r="K213" s="4"/>
      <c r="P213" s="4"/>
    </row>
    <row r="214" s="1" customFormat="1" spans="11:16">
      <c r="K214" s="4"/>
      <c r="P214" s="4"/>
    </row>
    <row r="215" s="1" customFormat="1" spans="11:16">
      <c r="K215" s="4"/>
      <c r="P215" s="4"/>
    </row>
    <row r="216" s="1" customFormat="1" spans="11:16">
      <c r="K216" s="4"/>
      <c r="P216" s="4"/>
    </row>
    <row r="217" s="1" customFormat="1" spans="11:16">
      <c r="K217" s="4"/>
      <c r="P217" s="4"/>
    </row>
    <row r="218" s="1" customFormat="1" spans="11:16">
      <c r="K218" s="4"/>
      <c r="P218" s="4"/>
    </row>
    <row r="219" s="1" customFormat="1" spans="11:16">
      <c r="K219" s="4"/>
      <c r="P219" s="4"/>
    </row>
    <row r="220" s="1" customFormat="1" spans="11:16">
      <c r="K220" s="4"/>
      <c r="P220" s="4"/>
    </row>
    <row r="221" s="1" customFormat="1" spans="11:16">
      <c r="K221" s="4"/>
      <c r="P221" s="4"/>
    </row>
    <row r="222" s="1" customFormat="1" spans="11:16">
      <c r="K222" s="4"/>
      <c r="P222" s="4"/>
    </row>
    <row r="223" s="1" customFormat="1" spans="11:16">
      <c r="K223" s="4"/>
      <c r="P223" s="4"/>
    </row>
    <row r="224" s="1" customFormat="1" spans="11:16">
      <c r="K224" s="4"/>
      <c r="P224" s="4"/>
    </row>
    <row r="225" s="1" customFormat="1" spans="11:16">
      <c r="K225" s="4"/>
      <c r="P225" s="4"/>
    </row>
    <row r="226" s="1" customFormat="1" spans="11:16">
      <c r="K226" s="4"/>
      <c r="P226" s="4"/>
    </row>
    <row r="227" s="1" customFormat="1" spans="11:16">
      <c r="K227" s="4"/>
      <c r="P227" s="4"/>
    </row>
    <row r="228" s="1" customFormat="1" spans="11:16">
      <c r="K228" s="4"/>
      <c r="P228" s="4"/>
    </row>
    <row r="229" s="1" customFormat="1" spans="11:16">
      <c r="K229" s="4"/>
      <c r="P229" s="4"/>
    </row>
    <row r="230" s="1" customFormat="1" spans="11:16">
      <c r="K230" s="4"/>
      <c r="P230" s="4"/>
    </row>
    <row r="231" s="1" customFormat="1" spans="11:16">
      <c r="K231" s="4"/>
      <c r="P231" s="4"/>
    </row>
    <row r="232" s="1" customFormat="1" spans="11:16">
      <c r="K232" s="4"/>
      <c r="P232" s="4"/>
    </row>
    <row r="233" s="1" customFormat="1" spans="11:16">
      <c r="K233" s="4"/>
      <c r="P233" s="4"/>
    </row>
    <row r="234" s="1" customFormat="1" spans="11:16">
      <c r="K234" s="4"/>
      <c r="P234" s="4"/>
    </row>
    <row r="235" s="1" customFormat="1" spans="11:16">
      <c r="K235" s="4"/>
      <c r="P235" s="4"/>
    </row>
    <row r="236" s="1" customFormat="1" spans="11:16">
      <c r="K236" s="4"/>
      <c r="P236" s="4"/>
    </row>
    <row r="237" s="1" customFormat="1" spans="11:16">
      <c r="K237" s="4"/>
      <c r="P237" s="4"/>
    </row>
    <row r="238" s="1" customFormat="1" spans="11:16">
      <c r="K238" s="4"/>
      <c r="P238" s="4"/>
    </row>
    <row r="239" s="1" customFormat="1" spans="11:16">
      <c r="K239" s="4"/>
      <c r="P239" s="4"/>
    </row>
    <row r="240" s="1" customFormat="1" spans="11:16">
      <c r="K240" s="4"/>
      <c r="P240" s="4"/>
    </row>
    <row r="241" s="1" customFormat="1" spans="11:16">
      <c r="K241" s="4"/>
      <c r="P241" s="4"/>
    </row>
    <row r="242" s="1" customFormat="1" spans="11:16">
      <c r="K242" s="4"/>
      <c r="P242" s="4"/>
    </row>
    <row r="243" s="1" customFormat="1" spans="11:16">
      <c r="K243" s="4"/>
      <c r="P243" s="4"/>
    </row>
    <row r="244" s="1" customFormat="1" spans="11:16">
      <c r="K244" s="4"/>
      <c r="P244" s="4"/>
    </row>
    <row r="245" s="1" customFormat="1" spans="11:16">
      <c r="K245" s="4"/>
      <c r="P245" s="4"/>
    </row>
    <row r="246" s="1" customFormat="1" spans="11:16">
      <c r="K246" s="4"/>
      <c r="P246" s="4"/>
    </row>
    <row r="247" s="1" customFormat="1" spans="11:16">
      <c r="K247" s="4"/>
      <c r="P247" s="4"/>
    </row>
    <row r="248" s="1" customFormat="1" spans="11:16">
      <c r="K248" s="4"/>
      <c r="P248" s="4"/>
    </row>
    <row r="249" s="1" customFormat="1" spans="11:16">
      <c r="K249" s="4"/>
      <c r="P249" s="4"/>
    </row>
    <row r="250" s="1" customFormat="1" spans="11:16">
      <c r="K250" s="4"/>
      <c r="P250" s="4"/>
    </row>
    <row r="251" s="1" customFormat="1" spans="11:16">
      <c r="K251" s="4"/>
      <c r="P251" s="4"/>
    </row>
    <row r="252" s="1" customFormat="1" spans="11:16">
      <c r="K252" s="4"/>
      <c r="P252" s="4"/>
    </row>
    <row r="253" s="1" customFormat="1" spans="11:16">
      <c r="K253" s="4"/>
      <c r="P253" s="4"/>
    </row>
    <row r="254" s="1" customFormat="1" spans="11:16">
      <c r="K254" s="4"/>
      <c r="P254" s="4"/>
    </row>
    <row r="255" s="1" customFormat="1" spans="11:16">
      <c r="K255" s="4"/>
      <c r="P255" s="4"/>
    </row>
    <row r="256" s="1" customFormat="1" spans="11:16">
      <c r="K256" s="4"/>
      <c r="P256" s="4"/>
    </row>
    <row r="257" s="1" customFormat="1" spans="11:16">
      <c r="K257" s="4"/>
      <c r="P257" s="4"/>
    </row>
    <row r="258" s="1" customFormat="1" spans="11:16">
      <c r="K258" s="4"/>
      <c r="P258" s="4"/>
    </row>
    <row r="259" s="1" customFormat="1" spans="11:16">
      <c r="K259" s="4"/>
      <c r="P259" s="4"/>
    </row>
  </sheetData>
  <mergeCells count="3">
    <mergeCell ref="B4:V4"/>
    <mergeCell ref="A4:A5"/>
    <mergeCell ref="B2:U3"/>
  </mergeCells>
  <printOptions horizontalCentered="1"/>
  <pageMargins left="0.471527777777778" right="0.471527777777778" top="0.590277777777778" bottom="0.471527777777778" header="0.313888888888889" footer="0.313888888888889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分地区分项目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何苗</dc:creator>
  <dcterms:created xsi:type="dcterms:W3CDTF">2019-03-22T10:15:00Z</dcterms:created>
  <dcterms:modified xsi:type="dcterms:W3CDTF">2019-03-22T10:17:45Z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